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1"/>
  </bookViews>
  <sheets>
    <sheet name="Лист2 " sheetId="1" r:id="rId1"/>
    <sheet name="Лист1" sheetId="2" r:id="rId2"/>
    <sheet name="Лист4 " sheetId="3" r:id="rId3"/>
    <sheet name="Лист5" sheetId="4" r:id="rId4"/>
    <sheet name="Лист3" sheetId="5" r:id="rId5"/>
  </sheets>
  <definedNames>
    <definedName name="_xlnm.Print_Area" localSheetId="1">'Лист1'!$A$1:$J$25</definedName>
    <definedName name="_xlnm.Print_Area" localSheetId="0">'Лист2 '!$A$1:$P$25</definedName>
    <definedName name="_xlnm.Print_Area" localSheetId="4">'Лист3'!$A$1:$L$24</definedName>
    <definedName name="_xlnm.Print_Area" localSheetId="2">'Лист4 '!$A$1:$H$67</definedName>
  </definedNames>
  <calcPr fullCalcOnLoad="1"/>
</workbook>
</file>

<file path=xl/sharedStrings.xml><?xml version="1.0" encoding="utf-8"?>
<sst xmlns="http://schemas.openxmlformats.org/spreadsheetml/2006/main" count="263" uniqueCount="150">
  <si>
    <t>ЗВІТ </t>
  </si>
  <si>
    <t>                    (КПКВК МБ)                                            (найменування головного розпорядника)</t>
  </si>
  <si>
    <t>                 (КПКВК МБ)                                                  (найменування відповідального виконавця)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</si>
  <si>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</si>
  <si>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</si>
  <si>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</si>
  <si>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</si>
  <si>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</si>
  <si>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</si>
  <si>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</si>
  <si>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</si>
  <si>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</si>
  <si>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№ з/п</t>
  </si>
  <si>
    <t>КПКВК</t>
  </si>
  <si>
    <r>
      <t>Підпрограма/завдання бюджетної програми </t>
    </r>
    <r>
      <rPr>
        <b/>
        <sz val="1"/>
        <color indexed="8"/>
        <rFont val="Times New Roman"/>
        <family val="1"/>
      </rPr>
      <t>-</t>
    </r>
    <r>
      <rPr>
        <b/>
        <vertAlign val="superscript"/>
        <sz val="8"/>
        <color indexed="8"/>
        <rFont val="Times New Roman"/>
        <family val="1"/>
      </rPr>
      <t>2</t>
    </r>
  </si>
  <si>
    <t>Затверджено паспортом бюджетної програми на звітний період</t>
  </si>
  <si>
    <t>Касові видатки (надані кредити) за звітний період</t>
  </si>
  <si>
    <t>…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</si>
  <si>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</si>
  <si>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</si>
  <si>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</si>
  <si>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</si>
  <si>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</si>
  <si>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</si>
  <si>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В.К.Целуйко</t>
  </si>
  <si>
    <t>Наказ Міністерства фінансів України</t>
  </si>
  <si>
    <t>ЗАТВЕРДЖЕНО</t>
  </si>
  <si>
    <r>
      <t xml:space="preserve">                  про виконання паспорта бюджетної програми місцевого бюджету станом</t>
    </r>
    <r>
      <rPr>
        <sz val="16"/>
        <color indexed="8"/>
        <rFont val="Times New Roman"/>
        <family val="1"/>
      </rPr>
      <t> </t>
    </r>
  </si>
  <si>
    <t>Управління освіти   виконавчого комітету Нововолинської міської ради</t>
  </si>
  <si>
    <t>КФКВК</t>
  </si>
  <si>
    <t>Пояснення щодо причин відхилення</t>
  </si>
  <si>
    <t>Назва   регіональної цільової програми та підпрограми</t>
  </si>
  <si>
    <r>
      <t>8.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3</t>
    </r>
  </si>
  <si>
    <t xml:space="preserve">    (тис. грн)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</si>
  <si>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</si>
  <si>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</si>
  <si>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</si>
  <si>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</si>
  <si>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</si>
  <si>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</si>
  <si>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</si>
  <si>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</si>
  <si>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</si>
  <si>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</si>
  <si>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</si>
  <si>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</si>
  <si>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</si>
  <si>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</si>
  <si>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</si>
  <si>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</si>
  <si>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1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</si>
  <si>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Керівник установи головного розпорядника</t>
  </si>
  <si>
    <t>бюджетних коштів                                                        __________  ________________________</t>
  </si>
  <si>
    <t xml:space="preserve">Головний бухгалтер установи головного </t>
  </si>
  <si>
    <t>розпорядника бюджетних коштів                               __________  ________________________</t>
  </si>
  <si>
    <t>Завдання 1</t>
  </si>
  <si>
    <t xml:space="preserve">                  Управління освіти  виконавчого комітету Нововолинської міської ради</t>
  </si>
  <si>
    <t xml:space="preserve">                           на _01  січня  2019__ року</t>
  </si>
  <si>
    <t>             (КПКВК МБ )                     (КФКВК)                                 (найменування бюджетної програми)</t>
  </si>
  <si>
    <t>О.О.Лакиш</t>
  </si>
  <si>
    <r>
      <t xml:space="preserve">                                                                                                                                                              (підпис)                    (ініціали та прізвище)</t>
    </r>
    <r>
      <rPr>
        <sz val="12"/>
        <rFont val="Times New Roman"/>
        <family val="1"/>
      </rPr>
      <t xml:space="preserve">            </t>
    </r>
  </si>
  <si>
    <t xml:space="preserve">                                                                                                                                                           (підпис)                   (ініціали та прізвище)</t>
  </si>
  <si>
    <t>26.08.2014 № 836</t>
  </si>
  <si>
    <t>6. Видатки на реалізацію регіональних цільових програм, які виконуються в межах бюджетної програми,                                 за звітний період</t>
  </si>
  <si>
    <t>спец. фонд</t>
  </si>
  <si>
    <t>грн.</t>
  </si>
  <si>
    <t>Підпрограма/завдання бюджетної програми -2</t>
  </si>
  <si>
    <t>Інші програми, заклади та заходи у сфері освіти</t>
  </si>
  <si>
    <t>0611161</t>
  </si>
  <si>
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 </t>
  </si>
  <si>
    <t xml:space="preserve">Забезпечити потреби максимальної кількості учнів навчальних закладів у якісній профорієнтаційній професійній та допрофесійній підготовці </t>
  </si>
  <si>
    <t>Надати якісну логопедичну допомогу максимальній кількості учнів ЗОШ</t>
  </si>
  <si>
    <t>Надати послуги дітям з різними видами порушень психофізичного розвитку</t>
  </si>
  <si>
    <t>Забезпечити надання якісних послуг з централізованого господарського обслуговування</t>
  </si>
  <si>
    <t>У зв"язку з здешевленням проектно-кошторисної документації</t>
  </si>
  <si>
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</si>
  <si>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Показник затрат</t>
  </si>
  <si>
    <t>Кількість централізованих бухгалтерій</t>
  </si>
  <si>
    <t>Од.</t>
  </si>
  <si>
    <t>мережа на 2018 рік</t>
  </si>
  <si>
    <t>Середньорічне число штатних одиниць, спеціалістів</t>
  </si>
  <si>
    <t>Штатний розпис на 2018 рік</t>
  </si>
  <si>
    <t>Середньорічне число штатних одиниць, робітників</t>
  </si>
  <si>
    <t>Середньорічне число штатних одиниць, всього</t>
  </si>
  <si>
    <t>Показник продукту</t>
  </si>
  <si>
    <t>Кількість установ, шо обслуговує централізована бухгалтерія;</t>
  </si>
  <si>
    <t>план по мережі, штатах і контингентах  на 2018 рік</t>
  </si>
  <si>
    <t>Кількість особових рахунків</t>
  </si>
  <si>
    <t>реєстр особових рахунків</t>
  </si>
  <si>
    <t>кількість складених звітів працівниками бухгалтерії</t>
  </si>
  <si>
    <t>книга реєстрації вихідної документації на 2018 рік</t>
  </si>
  <si>
    <t>Показник ефективності</t>
  </si>
  <si>
    <t>кількість складених звітів працівниками бухгалтерії в розрахунку на 1 працівника</t>
  </si>
  <si>
    <t>розрахунок ( відношення кількості установ до кількості спеціалістів)</t>
  </si>
  <si>
    <t>Кількість особових рахунків, які обслуговує 1 працівник</t>
  </si>
  <si>
    <t>розрахунок ( відношення кількості особових рахунків  до кількості спеціалістів розрахункового відділу по заробітній платі, 4 люд. )</t>
  </si>
  <si>
    <t>Завдання 2</t>
  </si>
  <si>
    <t>Кількість  закладів</t>
  </si>
  <si>
    <t xml:space="preserve">   од.</t>
  </si>
  <si>
    <t>Кількість  груп</t>
  </si>
  <si>
    <t>всого - середньорічне число ставок (штатних одиниць)</t>
  </si>
  <si>
    <t>Кількість учнів</t>
  </si>
  <si>
    <t>осіб</t>
  </si>
  <si>
    <t>Кількість учнів, які отримали професійні посвідчення</t>
  </si>
  <si>
    <t>план на 2016-2018 рік</t>
  </si>
  <si>
    <t>Витрати на  одного учня</t>
  </si>
  <si>
    <t>розрахунково (загальні витрати на рік по кошторису / загальну чисельність учнів )</t>
  </si>
  <si>
    <t>Показник якості</t>
  </si>
  <si>
    <t xml:space="preserve"> Динаміка отримання посвідчень про освіту</t>
  </si>
  <si>
    <t>%</t>
  </si>
  <si>
    <t>розрахунково (відношення отриманих посвідчень до кількості учнів )</t>
  </si>
  <si>
    <t>Завдання 3</t>
  </si>
  <si>
    <t>Середньорічне число штатних одиниць відн.до педперс.</t>
  </si>
  <si>
    <t>штатний розпис на 2018 рік</t>
  </si>
  <si>
    <t>Кількість учнів,з якими проводиться робота щодо корекції мовлення</t>
  </si>
  <si>
    <t>осіб.</t>
  </si>
  <si>
    <t>журнал реєстрації дітей</t>
  </si>
  <si>
    <t>Кількість учнів,у яких виправлено та поліпшено мовлення</t>
  </si>
  <si>
    <t>Учні,у яких виправлено та поліпшено мовлення,до загальної кількості учнів,з якими проводиться корекційна робота</t>
  </si>
  <si>
    <t>Завдання 4</t>
  </si>
  <si>
    <t>Середньорічне число штатних одиниць</t>
  </si>
  <si>
    <t xml:space="preserve">Штатний розпис на 2018 рік, наказ управління освіти № 426 від 29.12.2017 р. </t>
  </si>
  <si>
    <t>Завдання 5</t>
  </si>
  <si>
    <t xml:space="preserve"> мережа  на 2018 рік</t>
  </si>
  <si>
    <t>Середньорічне число штатних одиниць,всього</t>
  </si>
  <si>
    <t>Наказ управління освіти № 427 від 29.12.2017 року , штатний розпис на 2018 рік</t>
  </si>
  <si>
    <t xml:space="preserve">Кількість установ, які обслуговуються групами централізованого господарського обслуговування, од. </t>
  </si>
  <si>
    <t>Кількість установ,які обслуговує один працівник, од.</t>
  </si>
  <si>
    <t>од.</t>
  </si>
  <si>
    <t>розрахунково</t>
  </si>
  <si>
    <t>Підпрограма/завдання бюджетної програми</t>
  </si>
  <si>
    <t>По закладу лишились кошторисні призначення в зв"язку: за відсутністю призначень по КЕКВ 2120 не було можливості використати КЕКВ 2111,фактичні видатки по оплаті відряджень були нараховані менше за призначення, по теплопостачанню,водопостачанню і водовідведенню утворилась економія.  По спецфонду планові кошторисні призначення не змінюються по відношенню до касових видатків</t>
  </si>
  <si>
    <t>+0.25</t>
  </si>
  <si>
    <t>Пояснення щодо причин розбіжностей між затвердженими та доcягнутими результативними  показниками</t>
  </si>
  <si>
    <r>
  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Всі показники виконані в повному обсязі.</t>
    </r>
  </si>
  <si>
    <t>+7</t>
  </si>
  <si>
    <t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Всі показники виконані в повному обсязі.</t>
  </si>
  <si>
    <t>Пояснення щодо причин розбіжностей між затвердженими та доcягнутими результативними  показниками                                                                                                                                                     У зв"язку з виробничою необхідністю</t>
  </si>
  <si>
    <t>Пояснення щодо причин розбіжностей між затвердженими та доcягнутими результативними  показниками                                                                                                                                                       У зв"язку з виробничою необхідністю</t>
  </si>
  <si>
    <r>
  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Всі показники виконані в повному обсязі.</t>
    </r>
  </si>
  <si>
    <t>Забезпечення діяльності інших закладів у сфері освіти</t>
  </si>
  <si>
    <t>Програма економічного і соціального розвитку м.Нововолинська на 2018-2019 роки</t>
  </si>
  <si>
    <t>Забезпечити потреби максимальної кількості учнів навчальних закладів у якісній профорієнтаційній професійній та допрофесійній підготовці</t>
  </si>
  <si>
    <r>
  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Всі показники виконані в повному обсязі.</t>
    </r>
  </si>
  <si>
    <t>Пояснення щодо причин розбіжностей між затвердженими та доcягнутими результативними  показниками                                                                                                                                                             У зв"язку з виробничою необхідністю</t>
  </si>
  <si>
    <t>В зв"язку зі збільшенням витрат на рік по кошторису</t>
  </si>
  <si>
    <r>
      <t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              П</t>
    </r>
    <r>
      <rPr>
        <sz val="10"/>
        <rFont val="Times New Roman"/>
        <family val="1"/>
      </rPr>
      <t>оказники виконані в повному обсязі.</t>
    </r>
  </si>
  <si>
    <r>
      <t>1. ___</t>
    </r>
    <r>
      <rPr>
        <sz val="14"/>
        <color indexed="8"/>
        <rFont val="Times New Roman"/>
        <family val="1"/>
      </rPr>
      <t>0600000_</t>
    </r>
    <r>
      <rPr>
        <sz val="16"/>
        <color indexed="8"/>
        <rFont val="Times New Roman"/>
        <family val="1"/>
      </rPr>
      <t>_______________ _______________________________________________________ </t>
    </r>
  </si>
  <si>
    <t>3. ___0611160__________  ___________  _____________________________________________ </t>
  </si>
  <si>
    <t>2. ___0610000_________ _______________________________________________________ 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</si>
</sst>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d\ mmmm\ yyyy&quot; р.&quot;"/>
    <numFmt numFmtId="186" formatCode="0.000"/>
    <numFmt numFmtId="187" formatCode="0.0000"/>
    <numFmt numFmtId="188" formatCode="0.00000"/>
  </numFmts>
  <fonts count="69">
    <font>
      <sz val="10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0" fillId="0" borderId="26" xfId="0" applyBorder="1" applyAlignment="1">
      <alignment/>
    </xf>
    <xf numFmtId="0" fontId="8" fillId="0" borderId="2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184" fontId="24" fillId="0" borderId="27" xfId="0" applyNumberFormat="1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186" fontId="21" fillId="0" borderId="17" xfId="0" applyNumberFormat="1" applyFont="1" applyBorder="1" applyAlignment="1">
      <alignment horizontal="center" vertical="center" wrapText="1"/>
    </xf>
    <xf numFmtId="186" fontId="21" fillId="0" borderId="18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184" fontId="21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86" fontId="2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186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vertical="top" wrapText="1"/>
    </xf>
    <xf numFmtId="184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 applyProtection="1">
      <alignment horizontal="center" wrapText="1"/>
      <protection locked="0"/>
    </xf>
    <xf numFmtId="49" fontId="22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186" fontId="2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 applyProtection="1">
      <alignment horizontal="left" wrapText="1"/>
      <protection locked="0"/>
    </xf>
    <xf numFmtId="186" fontId="24" fillId="0" borderId="10" xfId="0" applyNumberFormat="1" applyFont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186" fontId="21" fillId="0" borderId="16" xfId="0" applyNumberFormat="1" applyFont="1" applyBorder="1" applyAlignment="1">
      <alignment horizontal="center" vertical="center" wrapText="1"/>
    </xf>
    <xf numFmtId="184" fontId="21" fillId="0" borderId="17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86" fontId="4" fillId="0" borderId="11" xfId="0" applyNumberFormat="1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28" fillId="0" borderId="35" xfId="0" applyNumberFormat="1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30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28" fillId="0" borderId="26" xfId="0" applyFont="1" applyBorder="1" applyAlignment="1">
      <alignment vertical="top" wrapText="1"/>
    </xf>
    <xf numFmtId="0" fontId="28" fillId="0" borderId="35" xfId="0" applyFont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8" fillId="0" borderId="26" xfId="0" applyFont="1" applyBorder="1" applyAlignment="1">
      <alignment wrapText="1"/>
    </xf>
    <xf numFmtId="0" fontId="31" fillId="0" borderId="35" xfId="0" applyFont="1" applyBorder="1" applyAlignment="1">
      <alignment vertical="top" wrapText="1"/>
    </xf>
    <xf numFmtId="0" fontId="10" fillId="0" borderId="2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32" fillId="0" borderId="35" xfId="0" applyFont="1" applyBorder="1" applyAlignment="1">
      <alignment vertical="top" wrapText="1"/>
    </xf>
    <xf numFmtId="0" fontId="4" fillId="0" borderId="26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 applyProtection="1">
      <alignment wrapText="1"/>
      <protection locked="0"/>
    </xf>
    <xf numFmtId="0" fontId="8" fillId="0" borderId="26" xfId="0" applyFont="1" applyBorder="1" applyAlignment="1" applyProtection="1">
      <alignment/>
      <protection locked="0"/>
    </xf>
    <xf numFmtId="0" fontId="33" fillId="0" borderId="12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0" fillId="0" borderId="3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184" fontId="8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top" wrapText="1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84" fontId="2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27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8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25" xfId="0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27" fillId="0" borderId="48" xfId="0" applyFont="1" applyBorder="1" applyAlignment="1">
      <alignment horizontal="left" wrapText="1"/>
    </xf>
    <xf numFmtId="0" fontId="29" fillId="0" borderId="49" xfId="0" applyFont="1" applyBorder="1" applyAlignment="1">
      <alignment horizontal="left" wrapText="1"/>
    </xf>
    <xf numFmtId="0" fontId="29" fillId="0" borderId="35" xfId="0" applyFont="1" applyBorder="1" applyAlignment="1">
      <alignment horizontal="left" wrapText="1"/>
    </xf>
    <xf numFmtId="0" fontId="27" fillId="0" borderId="48" xfId="0" applyFont="1" applyBorder="1" applyAlignment="1">
      <alignment vertical="top" wrapText="1"/>
    </xf>
    <xf numFmtId="0" fontId="29" fillId="0" borderId="49" xfId="0" applyFont="1" applyBorder="1" applyAlignment="1">
      <alignment vertical="top" wrapText="1"/>
    </xf>
    <xf numFmtId="0" fontId="29" fillId="0" borderId="35" xfId="0" applyFont="1" applyBorder="1" applyAlignment="1">
      <alignment vertical="top" wrapText="1"/>
    </xf>
    <xf numFmtId="0" fontId="21" fillId="0" borderId="50" xfId="0" applyFont="1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7" fillId="0" borderId="48" xfId="0" applyFont="1" applyBorder="1" applyAlignment="1">
      <alignment wrapText="1"/>
    </xf>
    <xf numFmtId="0" fontId="29" fillId="0" borderId="49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8" fillId="0" borderId="55" xfId="0" applyFont="1" applyBorder="1" applyAlignment="1">
      <alignment horizontal="left" vertical="center" wrapText="1"/>
    </xf>
    <xf numFmtId="0" fontId="0" fillId="0" borderId="57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23" xfId="0" applyBorder="1" applyAlignment="1">
      <alignment wrapText="1"/>
    </xf>
    <xf numFmtId="0" fontId="8" fillId="0" borderId="52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6">
      <selection activeCell="E7" sqref="E7:M7"/>
    </sheetView>
  </sheetViews>
  <sheetFormatPr defaultColWidth="9.00390625" defaultRowHeight="12.75"/>
  <cols>
    <col min="1" max="1" width="5.00390625" style="0" customWidth="1"/>
    <col min="2" max="2" width="8.125" style="0" customWidth="1"/>
    <col min="3" max="3" width="6.75390625" style="0" customWidth="1"/>
    <col min="4" max="4" width="18.875" style="0" customWidth="1"/>
    <col min="5" max="5" width="11.875" style="0" customWidth="1"/>
    <col min="6" max="6" width="11.375" style="0" customWidth="1"/>
    <col min="7" max="7" width="10.375" style="0" customWidth="1"/>
    <col min="8" max="8" width="11.125" style="0" customWidth="1"/>
    <col min="9" max="9" width="11.25390625" style="0" customWidth="1"/>
    <col min="10" max="10" width="10.75390625" style="0" customWidth="1"/>
    <col min="11" max="11" width="9.25390625" style="0" customWidth="1"/>
    <col min="12" max="12" width="11.00390625" style="0" customWidth="1"/>
    <col min="13" max="13" width="10.25390625" style="0" customWidth="1"/>
    <col min="14" max="14" width="25.625" style="0" customWidth="1"/>
    <col min="15" max="15" width="13.875" style="0" customWidth="1"/>
  </cols>
  <sheetData>
    <row r="1" spans="10:14" ht="12.75">
      <c r="J1" s="152"/>
      <c r="K1" s="152"/>
      <c r="L1" s="152"/>
      <c r="M1" s="152"/>
      <c r="N1" s="152"/>
    </row>
    <row r="2" spans="1:12" ht="18.75" customHeight="1">
      <c r="A2" s="44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 customHeight="1" thickBot="1">
      <c r="A3" s="51"/>
      <c r="B3" s="43"/>
      <c r="C3" s="43"/>
      <c r="D3" s="43"/>
      <c r="E3" s="43"/>
      <c r="F3" s="43"/>
      <c r="G3" s="43"/>
      <c r="H3" s="43"/>
      <c r="I3" s="43"/>
      <c r="J3" s="43"/>
      <c r="K3" s="43"/>
      <c r="L3" s="51" t="s">
        <v>4</v>
      </c>
    </row>
    <row r="4" spans="1:14" ht="33.75" customHeight="1" thickBot="1">
      <c r="A4" s="160" t="s">
        <v>12</v>
      </c>
      <c r="B4" s="160" t="s">
        <v>13</v>
      </c>
      <c r="C4" s="160" t="s">
        <v>29</v>
      </c>
      <c r="D4" s="160" t="s">
        <v>14</v>
      </c>
      <c r="E4" s="153" t="s">
        <v>15</v>
      </c>
      <c r="F4" s="154"/>
      <c r="G4" s="162"/>
      <c r="H4" s="153" t="s">
        <v>16</v>
      </c>
      <c r="I4" s="154"/>
      <c r="J4" s="162"/>
      <c r="K4" s="153" t="s">
        <v>7</v>
      </c>
      <c r="L4" s="154"/>
      <c r="M4" s="154"/>
      <c r="N4" s="155" t="s">
        <v>30</v>
      </c>
    </row>
    <row r="5" spans="1:15" ht="32.25" customHeight="1" thickBot="1">
      <c r="A5" s="161"/>
      <c r="B5" s="161"/>
      <c r="C5" s="161"/>
      <c r="D5" s="161"/>
      <c r="E5" s="7" t="s">
        <v>8</v>
      </c>
      <c r="F5" s="7" t="s">
        <v>64</v>
      </c>
      <c r="G5" s="7" t="s">
        <v>10</v>
      </c>
      <c r="H5" s="7" t="s">
        <v>8</v>
      </c>
      <c r="I5" s="7" t="s">
        <v>64</v>
      </c>
      <c r="J5" s="7" t="s">
        <v>10</v>
      </c>
      <c r="K5" s="7" t="s">
        <v>8</v>
      </c>
      <c r="L5" s="7" t="s">
        <v>64</v>
      </c>
      <c r="M5" s="26" t="s">
        <v>10</v>
      </c>
      <c r="N5" s="156"/>
      <c r="O5" s="143"/>
    </row>
    <row r="6" spans="1:15" ht="15.75" customHeight="1" thickBo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26">
        <v>13</v>
      </c>
      <c r="N6" s="95"/>
      <c r="O6" s="143"/>
    </row>
    <row r="7" spans="1:15" ht="28.5" customHeight="1" thickBot="1">
      <c r="A7" s="6"/>
      <c r="B7" s="7"/>
      <c r="C7" s="7"/>
      <c r="D7" s="7" t="s">
        <v>66</v>
      </c>
      <c r="E7" s="163" t="s">
        <v>140</v>
      </c>
      <c r="F7" s="164"/>
      <c r="G7" s="164"/>
      <c r="H7" s="164"/>
      <c r="I7" s="164"/>
      <c r="J7" s="164"/>
      <c r="K7" s="164"/>
      <c r="L7" s="164"/>
      <c r="M7" s="165"/>
      <c r="N7" s="28"/>
      <c r="O7" s="144"/>
    </row>
    <row r="8" spans="1:15" ht="124.5" customHeight="1" thickBot="1">
      <c r="A8" s="6">
        <v>1</v>
      </c>
      <c r="B8" s="16" t="s">
        <v>68</v>
      </c>
      <c r="C8" s="16"/>
      <c r="D8" s="10" t="s">
        <v>69</v>
      </c>
      <c r="E8" s="96">
        <v>2450.4</v>
      </c>
      <c r="F8" s="97"/>
      <c r="G8" s="61">
        <v>2450.4</v>
      </c>
      <c r="H8" s="48">
        <v>2441.723</v>
      </c>
      <c r="I8" s="61">
        <v>1.553</v>
      </c>
      <c r="J8" s="61">
        <v>2443.276</v>
      </c>
      <c r="K8" s="48">
        <v>8.677</v>
      </c>
      <c r="L8" s="61">
        <v>-1.553</v>
      </c>
      <c r="M8" s="62">
        <f>K8+L8</f>
        <v>7.124</v>
      </c>
      <c r="N8" s="157" t="s">
        <v>131</v>
      </c>
      <c r="O8" s="70"/>
    </row>
    <row r="9" spans="1:15" ht="117.75" customHeight="1" thickBot="1">
      <c r="A9" s="6">
        <v>2</v>
      </c>
      <c r="B9" s="16" t="s">
        <v>68</v>
      </c>
      <c r="C9" s="16"/>
      <c r="D9" s="10" t="s">
        <v>70</v>
      </c>
      <c r="E9" s="96">
        <v>2628.5</v>
      </c>
      <c r="F9" s="61">
        <v>575.25</v>
      </c>
      <c r="G9" s="61">
        <f>E9+F9</f>
        <v>3203.75</v>
      </c>
      <c r="H9" s="61">
        <v>2620.303</v>
      </c>
      <c r="I9" s="48">
        <v>701.517</v>
      </c>
      <c r="J9" s="61">
        <f>H9+I9</f>
        <v>3321.8199999999997</v>
      </c>
      <c r="K9" s="48">
        <v>8.197</v>
      </c>
      <c r="L9" s="61">
        <v>-126.267</v>
      </c>
      <c r="M9" s="62">
        <f>K9+L9</f>
        <v>-118.07</v>
      </c>
      <c r="N9" s="158"/>
      <c r="O9" s="70"/>
    </row>
    <row r="10" spans="1:15" ht="71.25" customHeight="1" thickBot="1">
      <c r="A10" s="6">
        <v>3</v>
      </c>
      <c r="B10" s="16" t="s">
        <v>68</v>
      </c>
      <c r="C10" s="16"/>
      <c r="D10" s="10" t="s">
        <v>71</v>
      </c>
      <c r="E10" s="96">
        <v>385.65</v>
      </c>
      <c r="F10" s="97"/>
      <c r="G10" s="61">
        <f>E10</f>
        <v>385.65</v>
      </c>
      <c r="H10" s="61">
        <v>385.65</v>
      </c>
      <c r="I10" s="48"/>
      <c r="J10" s="61">
        <f>H10</f>
        <v>385.65</v>
      </c>
      <c r="K10" s="48"/>
      <c r="L10" s="97"/>
      <c r="M10" s="98"/>
      <c r="N10" s="158"/>
      <c r="O10" s="89"/>
    </row>
    <row r="11" spans="1:15" ht="70.5" customHeight="1" thickBot="1">
      <c r="A11" s="6">
        <v>4</v>
      </c>
      <c r="B11" s="16" t="s">
        <v>68</v>
      </c>
      <c r="C11" s="16"/>
      <c r="D11" s="10" t="s">
        <v>72</v>
      </c>
      <c r="E11" s="96">
        <v>376.75</v>
      </c>
      <c r="F11" s="61">
        <v>624.45</v>
      </c>
      <c r="G11" s="61">
        <f>E11+F11</f>
        <v>1001.2</v>
      </c>
      <c r="H11" s="61">
        <v>376.75</v>
      </c>
      <c r="I11" s="48">
        <v>623.435</v>
      </c>
      <c r="J11" s="61">
        <f>H11+I11</f>
        <v>1000.185</v>
      </c>
      <c r="K11" s="48"/>
      <c r="L11" s="61">
        <v>1.015</v>
      </c>
      <c r="M11" s="62">
        <f>L11</f>
        <v>1.015</v>
      </c>
      <c r="N11" s="158"/>
      <c r="O11" s="70"/>
    </row>
    <row r="12" spans="1:15" ht="73.5" customHeight="1" thickBot="1">
      <c r="A12" s="6">
        <v>5</v>
      </c>
      <c r="B12" s="16" t="s">
        <v>68</v>
      </c>
      <c r="C12" s="16"/>
      <c r="D12" s="10" t="s">
        <v>73</v>
      </c>
      <c r="E12" s="96">
        <v>122</v>
      </c>
      <c r="F12" s="97"/>
      <c r="G12" s="61">
        <f>E12</f>
        <v>122</v>
      </c>
      <c r="H12" s="97">
        <v>122</v>
      </c>
      <c r="I12" s="48"/>
      <c r="J12" s="61">
        <v>122</v>
      </c>
      <c r="K12" s="48"/>
      <c r="L12" s="97"/>
      <c r="M12" s="98"/>
      <c r="N12" s="159"/>
      <c r="O12" s="66"/>
    </row>
    <row r="13" spans="1:14" ht="27.75" customHeight="1" thickBot="1">
      <c r="A13" s="9"/>
      <c r="B13" s="10"/>
      <c r="C13" s="10"/>
      <c r="D13" s="99" t="s">
        <v>18</v>
      </c>
      <c r="E13" s="90">
        <f>E8+E9+E12+E10+E11</f>
        <v>5963.299999999999</v>
      </c>
      <c r="F13" s="90">
        <f>F8+F9+F10+F11+F12</f>
        <v>1199.7</v>
      </c>
      <c r="G13" s="90">
        <f>G8+G9+G10+G11+G12</f>
        <v>7162.999999999999</v>
      </c>
      <c r="H13" s="90">
        <f>H8+H9+H12+H10+H11</f>
        <v>5946.4259999999995</v>
      </c>
      <c r="I13" s="90">
        <f>I8+I9+I11</f>
        <v>1326.505</v>
      </c>
      <c r="J13" s="90">
        <f>H13+I13</f>
        <v>7272.931</v>
      </c>
      <c r="K13" s="90">
        <f>K8+K9+K12+K10+K11</f>
        <v>16.874</v>
      </c>
      <c r="L13" s="90">
        <f>L8+L9+L11</f>
        <v>-126.80499999999999</v>
      </c>
      <c r="M13" s="90">
        <f>K13+L13</f>
        <v>-109.931</v>
      </c>
      <c r="N13" s="29"/>
    </row>
    <row r="14" spans="1:15" ht="31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O14" s="66"/>
    </row>
    <row r="15" spans="1:15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O15" s="66"/>
    </row>
    <row r="16" spans="1:15" ht="18.75">
      <c r="A16" s="66"/>
      <c r="B16" s="67"/>
      <c r="C16" s="68"/>
      <c r="D16" s="68"/>
      <c r="E16" s="68"/>
      <c r="F16" s="68"/>
      <c r="G16" s="68"/>
      <c r="H16" s="68"/>
      <c r="I16" s="68"/>
      <c r="J16" s="68"/>
      <c r="K16" s="66"/>
      <c r="L16" s="66"/>
      <c r="M16" s="66"/>
      <c r="N16" s="66"/>
      <c r="O16" s="66"/>
    </row>
    <row r="17" spans="1:15" ht="18.75">
      <c r="A17" s="66"/>
      <c r="B17" s="69"/>
      <c r="C17" s="68"/>
      <c r="D17" s="68"/>
      <c r="E17" s="68"/>
      <c r="F17" s="68"/>
      <c r="G17" s="68"/>
      <c r="H17" s="68"/>
      <c r="I17" s="68"/>
      <c r="J17" s="69"/>
      <c r="K17" s="66"/>
      <c r="L17" s="66"/>
      <c r="M17" s="66"/>
      <c r="N17" s="66"/>
      <c r="O17" s="66"/>
    </row>
    <row r="18" spans="1:15" ht="25.5" customHeight="1">
      <c r="A18" s="66"/>
      <c r="B18" s="145"/>
      <c r="C18" s="145"/>
      <c r="D18" s="145"/>
      <c r="E18" s="145"/>
      <c r="F18" s="145"/>
      <c r="G18" s="145"/>
      <c r="H18" s="145"/>
      <c r="I18" s="145"/>
      <c r="J18" s="145"/>
      <c r="K18" s="66"/>
      <c r="L18" s="66"/>
      <c r="M18" s="66"/>
      <c r="N18" s="66"/>
      <c r="O18" s="66"/>
    </row>
    <row r="19" spans="1:15" ht="12.75">
      <c r="A19" s="66"/>
      <c r="B19" s="13"/>
      <c r="C19" s="13"/>
      <c r="D19" s="13"/>
      <c r="E19" s="13"/>
      <c r="F19" s="13"/>
      <c r="G19" s="13"/>
      <c r="H19" s="13"/>
      <c r="I19" s="13"/>
      <c r="J19" s="13"/>
      <c r="K19" s="66"/>
      <c r="L19" s="66"/>
      <c r="M19" s="66"/>
      <c r="N19" s="66"/>
      <c r="O19" s="66"/>
    </row>
    <row r="20" spans="1:15" ht="12.75">
      <c r="A20" s="66"/>
      <c r="B20" s="13"/>
      <c r="C20" s="13"/>
      <c r="D20" s="13"/>
      <c r="E20" s="13"/>
      <c r="F20" s="13"/>
      <c r="G20" s="13"/>
      <c r="H20" s="13"/>
      <c r="I20" s="13"/>
      <c r="J20" s="13"/>
      <c r="K20" s="66"/>
      <c r="L20" s="66"/>
      <c r="M20" s="66"/>
      <c r="N20" s="66"/>
      <c r="O20" s="66"/>
    </row>
    <row r="21" spans="1:15" ht="20.25" customHeight="1">
      <c r="A21" s="66"/>
      <c r="B21" s="72"/>
      <c r="C21" s="77"/>
      <c r="D21" s="77"/>
      <c r="E21" s="77"/>
      <c r="F21" s="77"/>
      <c r="G21" s="77"/>
      <c r="H21" s="77"/>
      <c r="I21" s="78"/>
      <c r="J21" s="78"/>
      <c r="K21" s="66"/>
      <c r="L21" s="66"/>
      <c r="M21" s="66"/>
      <c r="N21" s="66"/>
      <c r="O21" s="66"/>
    </row>
    <row r="22" spans="1:15" ht="12.75">
      <c r="A22" s="66"/>
      <c r="B22" s="13"/>
      <c r="C22" s="13"/>
      <c r="D22" s="13"/>
      <c r="E22" s="13"/>
      <c r="F22" s="13"/>
      <c r="G22" s="13"/>
      <c r="H22" s="13"/>
      <c r="I22" s="13"/>
      <c r="J22" s="13"/>
      <c r="K22" s="66"/>
      <c r="L22" s="66"/>
      <c r="M22" s="66"/>
      <c r="N22" s="66"/>
      <c r="O22" s="66"/>
    </row>
    <row r="23" spans="1:15" ht="12.75">
      <c r="A23" s="66"/>
      <c r="B23" s="13"/>
      <c r="C23" s="13"/>
      <c r="D23" s="13"/>
      <c r="E23" s="13"/>
      <c r="F23" s="13"/>
      <c r="G23" s="13"/>
      <c r="H23" s="13"/>
      <c r="I23" s="13"/>
      <c r="J23" s="13"/>
      <c r="K23" s="66"/>
      <c r="L23" s="66"/>
      <c r="M23" s="66"/>
      <c r="N23" s="66"/>
      <c r="O23" s="66"/>
    </row>
    <row r="24" spans="1:15" ht="12.75">
      <c r="A24" s="66"/>
      <c r="B24" s="13"/>
      <c r="C24" s="13"/>
      <c r="D24" s="13"/>
      <c r="E24" s="13"/>
      <c r="F24" s="13"/>
      <c r="G24" s="13"/>
      <c r="H24" s="13"/>
      <c r="I24" s="13"/>
      <c r="J24" s="13"/>
      <c r="K24" s="66"/>
      <c r="L24" s="66"/>
      <c r="M24" s="66"/>
      <c r="N24" s="66"/>
      <c r="O24" s="66"/>
    </row>
    <row r="25" spans="1:15" ht="18.75">
      <c r="A25" s="66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6"/>
      <c r="O25" s="66"/>
    </row>
    <row r="26" spans="1:15" ht="18.75">
      <c r="A26" s="66"/>
      <c r="B26" s="6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66"/>
      <c r="O26" s="66"/>
    </row>
    <row r="27" spans="1:15" ht="60.75" customHeight="1">
      <c r="A27" s="66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3"/>
    </row>
    <row r="28" spans="1:15" ht="12.75">
      <c r="A28" s="66"/>
      <c r="B28" s="145"/>
      <c r="C28" s="145"/>
      <c r="D28" s="145"/>
      <c r="E28" s="145"/>
      <c r="F28" s="13"/>
      <c r="G28" s="13"/>
      <c r="H28" s="13"/>
      <c r="I28" s="13"/>
      <c r="J28" s="13"/>
      <c r="K28" s="13"/>
      <c r="L28" s="13"/>
      <c r="M28" s="13"/>
      <c r="N28" s="13"/>
      <c r="O28" s="149"/>
    </row>
    <row r="29" spans="1:15" ht="12.75">
      <c r="A29" s="6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0"/>
    </row>
    <row r="30" spans="1:15" ht="12.75">
      <c r="A30" s="6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70"/>
    </row>
    <row r="31" spans="1:15" ht="15">
      <c r="A31" s="66"/>
      <c r="B31" s="13"/>
      <c r="C31" s="71"/>
      <c r="D31" s="71"/>
      <c r="E31" s="20"/>
      <c r="F31" s="72"/>
      <c r="G31" s="73"/>
      <c r="H31" s="73"/>
      <c r="I31" s="73"/>
      <c r="J31" s="73"/>
      <c r="K31" s="73"/>
      <c r="L31" s="73"/>
      <c r="M31" s="74"/>
      <c r="N31" s="74"/>
      <c r="O31" s="75"/>
    </row>
    <row r="32" spans="1:15" ht="14.25">
      <c r="A32" s="66"/>
      <c r="B32" s="20"/>
      <c r="C32" s="20"/>
      <c r="D32" s="20"/>
      <c r="E32" s="76"/>
      <c r="F32" s="77"/>
      <c r="G32" s="77"/>
      <c r="H32" s="77"/>
      <c r="I32" s="77"/>
      <c r="J32" s="77"/>
      <c r="K32" s="77"/>
      <c r="L32" s="77"/>
      <c r="M32" s="78"/>
      <c r="N32" s="77"/>
      <c r="O32" s="79"/>
    </row>
    <row r="33" spans="2:14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5" ht="39" customHeight="1">
      <c r="A38" s="66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66"/>
    </row>
    <row r="39" spans="1:15" ht="26.25" customHeight="1">
      <c r="A39" s="66"/>
      <c r="B39" s="80"/>
      <c r="C39" s="66"/>
      <c r="D39" s="66"/>
      <c r="E39" s="66"/>
      <c r="F39" s="66"/>
      <c r="G39" s="66"/>
      <c r="H39" s="66"/>
      <c r="I39" s="66"/>
      <c r="J39" s="66"/>
      <c r="K39" s="66"/>
      <c r="L39" s="69"/>
      <c r="M39" s="66"/>
      <c r="N39" s="81"/>
      <c r="O39" s="66"/>
    </row>
    <row r="40" spans="1:15" ht="101.25" customHeight="1">
      <c r="A40" s="66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3"/>
      <c r="M40" s="143"/>
      <c r="N40" s="66"/>
      <c r="O40" s="66"/>
    </row>
    <row r="41" spans="1:15" ht="12.75">
      <c r="A41" s="66"/>
      <c r="B41" s="145"/>
      <c r="C41" s="13"/>
      <c r="D41" s="13"/>
      <c r="E41" s="13"/>
      <c r="F41" s="13"/>
      <c r="G41" s="13"/>
      <c r="H41" s="13"/>
      <c r="I41" s="13"/>
      <c r="J41" s="13"/>
      <c r="K41" s="13"/>
      <c r="L41" s="147"/>
      <c r="M41" s="147"/>
      <c r="N41" s="66"/>
      <c r="O41" s="66"/>
    </row>
    <row r="42" spans="1:15" ht="12.75">
      <c r="A42" s="6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7"/>
      <c r="M42" s="147"/>
      <c r="N42" s="66"/>
      <c r="O42" s="66"/>
    </row>
    <row r="43" spans="1:15" ht="90" customHeight="1">
      <c r="A43" s="66"/>
      <c r="B43" s="145"/>
      <c r="C43" s="145"/>
      <c r="D43" s="148"/>
      <c r="E43" s="148"/>
      <c r="F43" s="146"/>
      <c r="G43" s="146"/>
      <c r="H43" s="146"/>
      <c r="I43" s="146"/>
      <c r="J43" s="146"/>
      <c r="K43" s="146"/>
      <c r="L43" s="147"/>
      <c r="M43" s="147"/>
      <c r="N43" s="66"/>
      <c r="O43" s="66"/>
    </row>
    <row r="44" spans="1:15" ht="12.75">
      <c r="A44" s="66"/>
      <c r="B44" s="145"/>
      <c r="C44" s="145"/>
      <c r="D44" s="148"/>
      <c r="E44" s="148"/>
      <c r="F44" s="146"/>
      <c r="G44" s="146"/>
      <c r="H44" s="146"/>
      <c r="I44" s="146"/>
      <c r="J44" s="146"/>
      <c r="K44" s="146"/>
      <c r="L44" s="147"/>
      <c r="M44" s="147"/>
      <c r="N44" s="66"/>
      <c r="O44" s="66"/>
    </row>
    <row r="45" spans="1:15" ht="12.75">
      <c r="A45" s="66"/>
      <c r="B45" s="20"/>
      <c r="C45" s="20"/>
      <c r="D45" s="82"/>
      <c r="E45" s="82"/>
      <c r="F45" s="20"/>
      <c r="G45" s="20"/>
      <c r="H45" s="20"/>
      <c r="I45" s="20"/>
      <c r="J45" s="20"/>
      <c r="K45" s="20"/>
      <c r="L45" s="147"/>
      <c r="M45" s="147"/>
      <c r="N45" s="66"/>
      <c r="O45" s="66"/>
    </row>
    <row r="46" spans="1:15" ht="18.75" customHeight="1">
      <c r="A46" s="66"/>
      <c r="B46" s="20"/>
      <c r="C46" s="20"/>
      <c r="D46" s="83"/>
      <c r="E46" s="83"/>
      <c r="F46" s="76"/>
      <c r="G46" s="84"/>
      <c r="H46" s="76"/>
      <c r="I46" s="76"/>
      <c r="J46" s="76"/>
      <c r="K46" s="76"/>
      <c r="L46" s="70"/>
      <c r="M46" s="70"/>
      <c r="N46" s="66"/>
      <c r="O46" s="66"/>
    </row>
    <row r="47" ht="12.75">
      <c r="G47" s="1"/>
    </row>
  </sheetData>
  <sheetProtection/>
  <mergeCells count="40">
    <mergeCell ref="K4:M4"/>
    <mergeCell ref="N4:N5"/>
    <mergeCell ref="N8:N12"/>
    <mergeCell ref="A4:A5"/>
    <mergeCell ref="B4:B5"/>
    <mergeCell ref="C4:C5"/>
    <mergeCell ref="D4:D5"/>
    <mergeCell ref="E4:G4"/>
    <mergeCell ref="H4:J4"/>
    <mergeCell ref="E7:M7"/>
    <mergeCell ref="J1:N1"/>
    <mergeCell ref="B43:B44"/>
    <mergeCell ref="B18:D18"/>
    <mergeCell ref="E18:G18"/>
    <mergeCell ref="H18:J18"/>
    <mergeCell ref="B27:B28"/>
    <mergeCell ref="C27:C28"/>
    <mergeCell ref="L27:N27"/>
    <mergeCell ref="K43:K44"/>
    <mergeCell ref="D27:D28"/>
    <mergeCell ref="C43:C44"/>
    <mergeCell ref="D43:D44"/>
    <mergeCell ref="E43:E44"/>
    <mergeCell ref="F43:F44"/>
    <mergeCell ref="O27:O28"/>
    <mergeCell ref="B38:N38"/>
    <mergeCell ref="B40:B41"/>
    <mergeCell ref="C40:E40"/>
    <mergeCell ref="F40:H40"/>
    <mergeCell ref="I27:K27"/>
    <mergeCell ref="O5:O7"/>
    <mergeCell ref="E27:E28"/>
    <mergeCell ref="F27:H27"/>
    <mergeCell ref="H43:H44"/>
    <mergeCell ref="G43:G44"/>
    <mergeCell ref="I40:K40"/>
    <mergeCell ref="L40:M40"/>
    <mergeCell ref="L41:M45"/>
    <mergeCell ref="I43:I44"/>
    <mergeCell ref="J43:J4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3.00390625" style="0" customWidth="1"/>
    <col min="2" max="2" width="11.625" style="0" customWidth="1"/>
    <col min="3" max="3" width="12.875" style="0" customWidth="1"/>
    <col min="4" max="4" width="13.875" style="0" customWidth="1"/>
    <col min="5" max="5" width="11.875" style="0" customWidth="1"/>
    <col min="6" max="6" width="14.25390625" style="0" customWidth="1"/>
    <col min="7" max="7" width="14.75390625" style="0" customWidth="1"/>
    <col min="8" max="8" width="12.875" style="0" customWidth="1"/>
    <col min="9" max="9" width="13.625" style="0" customWidth="1"/>
    <col min="10" max="10" width="13.875" style="0" customWidth="1"/>
    <col min="11" max="11" width="10.75390625" style="0" customWidth="1"/>
    <col min="12" max="12" width="8.125" style="0" customWidth="1"/>
    <col min="13" max="13" width="11.25390625" style="0" customWidth="1"/>
    <col min="14" max="14" width="11.75390625" style="0" customWidth="1"/>
    <col min="15" max="15" width="13.875" style="0" customWidth="1"/>
  </cols>
  <sheetData>
    <row r="1" spans="8:14" ht="22.5" customHeight="1">
      <c r="H1" s="12" t="s">
        <v>26</v>
      </c>
      <c r="I1" s="12"/>
      <c r="J1" s="152"/>
      <c r="K1" s="152"/>
      <c r="L1" s="152"/>
      <c r="M1" s="152"/>
      <c r="N1" s="152"/>
    </row>
    <row r="2" spans="8:14" ht="16.5" customHeight="1">
      <c r="H2" s="173" t="s">
        <v>25</v>
      </c>
      <c r="I2" s="174"/>
      <c r="J2" s="174"/>
      <c r="K2" s="174"/>
      <c r="L2" s="174"/>
      <c r="M2" s="174"/>
      <c r="N2" s="174"/>
    </row>
    <row r="3" spans="8:12" ht="18.75" customHeight="1">
      <c r="H3" s="12" t="s">
        <v>62</v>
      </c>
      <c r="I3" s="12"/>
      <c r="J3" s="23"/>
      <c r="K3" s="22"/>
      <c r="L3" s="22"/>
    </row>
    <row r="4" spans="10:12" ht="12.75">
      <c r="J4" s="22"/>
      <c r="K4" s="24"/>
      <c r="L4" s="24"/>
    </row>
    <row r="5" spans="10:12" ht="12.75">
      <c r="J5" s="22"/>
      <c r="K5" s="24"/>
      <c r="L5" s="24"/>
    </row>
    <row r="6" spans="2:7" ht="20.25">
      <c r="B6" s="2"/>
      <c r="G6" s="2" t="s">
        <v>0</v>
      </c>
    </row>
    <row r="7" spans="1:12" ht="24" customHeight="1">
      <c r="A7" s="1"/>
      <c r="B7" s="169" t="s">
        <v>27</v>
      </c>
      <c r="C7" s="170"/>
      <c r="D7" s="170"/>
      <c r="E7" s="170"/>
      <c r="F7" s="170"/>
      <c r="G7" s="170"/>
      <c r="H7" s="170"/>
      <c r="I7" s="170"/>
      <c r="J7" s="170"/>
      <c r="K7" s="65"/>
      <c r="L7" s="65"/>
    </row>
    <row r="8" spans="2:6" ht="20.25">
      <c r="B8" s="25" t="s">
        <v>57</v>
      </c>
      <c r="C8" s="25"/>
      <c r="D8" s="25"/>
      <c r="E8" s="25"/>
      <c r="F8" s="25"/>
    </row>
    <row r="9" spans="2:4" ht="20.25">
      <c r="B9" s="3" t="s">
        <v>147</v>
      </c>
      <c r="D9" s="12" t="s">
        <v>56</v>
      </c>
    </row>
    <row r="10" ht="15" customHeight="1">
      <c r="B10" s="4" t="s">
        <v>1</v>
      </c>
    </row>
    <row r="11" spans="2:5" ht="21" customHeight="1">
      <c r="B11" s="44" t="s">
        <v>149</v>
      </c>
      <c r="C11" s="43"/>
      <c r="E11" s="12" t="s">
        <v>28</v>
      </c>
    </row>
    <row r="12" ht="16.5" customHeight="1">
      <c r="B12" s="4" t="s">
        <v>2</v>
      </c>
    </row>
    <row r="13" spans="2:11" ht="31.5" customHeight="1">
      <c r="B13" s="44" t="s">
        <v>148</v>
      </c>
      <c r="C13" s="45"/>
      <c r="D13" s="52"/>
      <c r="E13" s="171" t="s">
        <v>67</v>
      </c>
      <c r="F13" s="172"/>
      <c r="G13" s="172"/>
      <c r="H13" s="172"/>
      <c r="I13" s="172"/>
      <c r="J13" s="85"/>
      <c r="K13" s="85"/>
    </row>
    <row r="14" ht="20.25" customHeight="1">
      <c r="B14" s="4" t="s">
        <v>58</v>
      </c>
    </row>
    <row r="15" spans="2:10" ht="28.5" customHeight="1">
      <c r="B15" s="44" t="s">
        <v>3</v>
      </c>
      <c r="C15" s="43"/>
      <c r="D15" s="43"/>
      <c r="E15" s="43"/>
      <c r="F15" s="43"/>
      <c r="G15" s="43"/>
      <c r="H15" s="43"/>
      <c r="I15" s="43"/>
      <c r="J15" s="43"/>
    </row>
    <row r="16" spans="2:10" ht="17.25" customHeight="1" thickBot="1">
      <c r="B16" s="51"/>
      <c r="C16" s="43"/>
      <c r="D16" s="43"/>
      <c r="E16" s="43"/>
      <c r="F16" s="43"/>
      <c r="G16" s="43"/>
      <c r="H16" s="43"/>
      <c r="I16" s="43"/>
      <c r="J16" s="51" t="s">
        <v>4</v>
      </c>
    </row>
    <row r="17" spans="2:10" ht="39" customHeight="1">
      <c r="B17" s="166" t="s">
        <v>5</v>
      </c>
      <c r="C17" s="167"/>
      <c r="D17" s="168"/>
      <c r="E17" s="166" t="s">
        <v>6</v>
      </c>
      <c r="F17" s="167"/>
      <c r="G17" s="168"/>
      <c r="H17" s="166" t="s">
        <v>7</v>
      </c>
      <c r="I17" s="167"/>
      <c r="J17" s="168"/>
    </row>
    <row r="18" spans="2:10" ht="37.5" customHeight="1" thickBot="1">
      <c r="B18" s="14" t="s">
        <v>8</v>
      </c>
      <c r="C18" s="15" t="s">
        <v>9</v>
      </c>
      <c r="D18" s="15" t="s">
        <v>10</v>
      </c>
      <c r="E18" s="15" t="s">
        <v>8</v>
      </c>
      <c r="F18" s="15" t="s">
        <v>9</v>
      </c>
      <c r="G18" s="15" t="s">
        <v>10</v>
      </c>
      <c r="H18" s="15" t="s">
        <v>8</v>
      </c>
      <c r="I18" s="15" t="s">
        <v>9</v>
      </c>
      <c r="J18" s="15" t="s">
        <v>10</v>
      </c>
    </row>
    <row r="19" spans="2:10" ht="18.75" customHeight="1" thickBot="1">
      <c r="B19" s="17">
        <v>1</v>
      </c>
      <c r="C19" s="18">
        <v>2</v>
      </c>
      <c r="D19" s="18">
        <v>3</v>
      </c>
      <c r="E19" s="18">
        <v>4</v>
      </c>
      <c r="F19" s="18">
        <v>5</v>
      </c>
      <c r="G19" s="18">
        <v>6</v>
      </c>
      <c r="H19" s="18">
        <v>7</v>
      </c>
      <c r="I19" s="18">
        <v>8</v>
      </c>
      <c r="J19" s="19">
        <v>9</v>
      </c>
    </row>
    <row r="20" spans="2:10" ht="48" customHeight="1" thickBot="1">
      <c r="B20" s="96">
        <v>5963.3</v>
      </c>
      <c r="C20" s="61">
        <v>1199.7</v>
      </c>
      <c r="D20" s="61">
        <f>B20+C20</f>
        <v>7163</v>
      </c>
      <c r="E20" s="48">
        <v>5946.426</v>
      </c>
      <c r="F20" s="48">
        <v>1326.505</v>
      </c>
      <c r="G20" s="48">
        <f>E20+F20</f>
        <v>7272.9310000000005</v>
      </c>
      <c r="H20" s="48">
        <v>16.874</v>
      </c>
      <c r="I20" s="61">
        <v>-126.805</v>
      </c>
      <c r="J20" s="62">
        <f>H20+I20</f>
        <v>-109.93100000000001</v>
      </c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2.75">
      <c r="B23" s="13"/>
      <c r="C23" s="13"/>
      <c r="D23" s="13"/>
      <c r="E23" s="13"/>
      <c r="F23" s="13"/>
      <c r="G23" s="13"/>
      <c r="H23" s="13"/>
      <c r="I23" s="13"/>
      <c r="J23" s="13"/>
    </row>
    <row r="24" spans="1:15" ht="18.75">
      <c r="A24" s="66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6"/>
      <c r="O24" s="66"/>
    </row>
    <row r="25" spans="1:15" ht="18.75">
      <c r="A25" s="66"/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6"/>
      <c r="O25" s="66"/>
    </row>
    <row r="26" spans="1:15" ht="60.75" customHeight="1">
      <c r="A26" s="66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43"/>
    </row>
    <row r="27" spans="1:15" ht="20.25">
      <c r="A27" s="66"/>
      <c r="B27" s="80"/>
      <c r="C27" s="66"/>
      <c r="D27" s="66"/>
      <c r="E27" s="66"/>
      <c r="F27" s="66"/>
      <c r="G27" s="66"/>
      <c r="H27" s="66"/>
      <c r="I27" s="66"/>
      <c r="J27" s="66"/>
      <c r="K27" s="66"/>
      <c r="L27" s="69"/>
      <c r="M27" s="66"/>
      <c r="N27" s="81"/>
      <c r="O27" s="149"/>
    </row>
    <row r="28" spans="1:15" ht="30.75" customHeight="1">
      <c r="A28" s="66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3"/>
      <c r="M28" s="143"/>
      <c r="N28" s="66"/>
      <c r="O28" s="70"/>
    </row>
    <row r="29" spans="1:15" ht="63.75" customHeight="1">
      <c r="A29" s="66"/>
      <c r="B29" s="145"/>
      <c r="C29" s="13"/>
      <c r="D29" s="13"/>
      <c r="E29" s="13"/>
      <c r="F29" s="13"/>
      <c r="G29" s="13"/>
      <c r="H29" s="13"/>
      <c r="I29" s="13"/>
      <c r="J29" s="13"/>
      <c r="K29" s="13"/>
      <c r="L29" s="147"/>
      <c r="M29" s="147"/>
      <c r="N29" s="66"/>
      <c r="O29" s="70"/>
    </row>
    <row r="30" spans="1:15" ht="12.75">
      <c r="A30" s="6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7"/>
      <c r="M30" s="147"/>
      <c r="N30" s="66"/>
      <c r="O30" s="75"/>
    </row>
    <row r="31" spans="1:15" ht="12.75" customHeight="1">
      <c r="A31" s="66"/>
      <c r="B31" s="145"/>
      <c r="C31" s="145"/>
      <c r="D31" s="148"/>
      <c r="E31" s="148"/>
      <c r="F31" s="146"/>
      <c r="G31" s="146"/>
      <c r="H31" s="146"/>
      <c r="I31" s="146"/>
      <c r="J31" s="146"/>
      <c r="K31" s="146"/>
      <c r="L31" s="147"/>
      <c r="M31" s="147"/>
      <c r="N31" s="66"/>
      <c r="O31" s="79"/>
    </row>
    <row r="32" spans="1:15" ht="13.5" customHeight="1">
      <c r="A32" s="66"/>
      <c r="B32" s="145"/>
      <c r="C32" s="145"/>
      <c r="D32" s="148"/>
      <c r="E32" s="148"/>
      <c r="F32" s="146"/>
      <c r="G32" s="146"/>
      <c r="H32" s="146"/>
      <c r="I32" s="146"/>
      <c r="J32" s="146"/>
      <c r="K32" s="146"/>
      <c r="L32" s="147"/>
      <c r="M32" s="147"/>
      <c r="N32" s="66"/>
      <c r="O32" s="66"/>
    </row>
    <row r="33" spans="1:14" ht="12.75">
      <c r="A33" s="66"/>
      <c r="B33" s="20"/>
      <c r="C33" s="20"/>
      <c r="D33" s="82"/>
      <c r="E33" s="82"/>
      <c r="F33" s="20"/>
      <c r="G33" s="20"/>
      <c r="H33" s="20"/>
      <c r="I33" s="20"/>
      <c r="J33" s="20"/>
      <c r="K33" s="20"/>
      <c r="L33" s="147"/>
      <c r="M33" s="147"/>
      <c r="N33" s="66"/>
    </row>
    <row r="34" spans="1:14" ht="28.5" customHeight="1">
      <c r="A34" s="66"/>
      <c r="B34" s="20"/>
      <c r="C34" s="20"/>
      <c r="D34" s="83"/>
      <c r="E34" s="83"/>
      <c r="F34" s="76"/>
      <c r="G34" s="84"/>
      <c r="H34" s="76"/>
      <c r="I34" s="76"/>
      <c r="J34" s="76"/>
      <c r="K34" s="76"/>
      <c r="L34" s="70"/>
      <c r="M34" s="70"/>
      <c r="N34" s="66"/>
    </row>
    <row r="35" spans="1:14" ht="12.75">
      <c r="A35" s="6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66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39" customHeight="1">
      <c r="A37" s="66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</row>
    <row r="38" spans="1:14" ht="26.25" customHeight="1">
      <c r="A38" s="66"/>
      <c r="B38" s="80"/>
      <c r="C38" s="66"/>
      <c r="D38" s="66"/>
      <c r="E38" s="66"/>
      <c r="F38" s="66"/>
      <c r="G38" s="66"/>
      <c r="H38" s="66"/>
      <c r="I38" s="66"/>
      <c r="J38" s="66"/>
      <c r="K38" s="66"/>
      <c r="L38" s="69"/>
      <c r="M38" s="66"/>
      <c r="N38" s="81"/>
    </row>
    <row r="39" spans="1:14" ht="101.25" customHeight="1">
      <c r="A39" s="66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3"/>
      <c r="M39" s="143"/>
      <c r="N39" s="66"/>
    </row>
    <row r="40" spans="1:14" ht="12.75">
      <c r="A40" s="66"/>
      <c r="B40" s="145"/>
      <c r="C40" s="13"/>
      <c r="D40" s="13"/>
      <c r="E40" s="13"/>
      <c r="F40" s="13"/>
      <c r="G40" s="13"/>
      <c r="H40" s="13"/>
      <c r="I40" s="13"/>
      <c r="J40" s="13"/>
      <c r="K40" s="13"/>
      <c r="L40" s="147"/>
      <c r="M40" s="147"/>
      <c r="N40" s="66"/>
    </row>
    <row r="41" spans="1:14" ht="12.75">
      <c r="A41" s="6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7"/>
      <c r="M41" s="147"/>
      <c r="N41" s="66"/>
    </row>
    <row r="42" spans="1:14" ht="90" customHeight="1">
      <c r="A42" s="66"/>
      <c r="B42" s="145"/>
      <c r="C42" s="145"/>
      <c r="D42" s="148"/>
      <c r="E42" s="148"/>
      <c r="F42" s="146"/>
      <c r="G42" s="146"/>
      <c r="H42" s="146"/>
      <c r="I42" s="146"/>
      <c r="J42" s="146"/>
      <c r="K42" s="146"/>
      <c r="L42" s="147"/>
      <c r="M42" s="147"/>
      <c r="N42" s="66"/>
    </row>
    <row r="43" spans="1:14" ht="12.75">
      <c r="A43" s="66"/>
      <c r="B43" s="145"/>
      <c r="C43" s="145"/>
      <c r="D43" s="148"/>
      <c r="E43" s="148"/>
      <c r="F43" s="146"/>
      <c r="G43" s="146"/>
      <c r="H43" s="146"/>
      <c r="I43" s="146"/>
      <c r="J43" s="146"/>
      <c r="K43" s="146"/>
      <c r="L43" s="147"/>
      <c r="M43" s="147"/>
      <c r="N43" s="66"/>
    </row>
    <row r="44" spans="1:14" ht="12.75">
      <c r="A44" s="66"/>
      <c r="B44" s="20"/>
      <c r="C44" s="20"/>
      <c r="D44" s="82"/>
      <c r="E44" s="82"/>
      <c r="F44" s="20"/>
      <c r="G44" s="20"/>
      <c r="H44" s="20"/>
      <c r="I44" s="20"/>
      <c r="J44" s="20"/>
      <c r="K44" s="20"/>
      <c r="L44" s="147"/>
      <c r="M44" s="147"/>
      <c r="N44" s="66"/>
    </row>
    <row r="45" spans="1:14" ht="18.75" customHeight="1">
      <c r="A45" s="66"/>
      <c r="B45" s="20"/>
      <c r="C45" s="20"/>
      <c r="D45" s="83"/>
      <c r="E45" s="83"/>
      <c r="F45" s="76"/>
      <c r="G45" s="84"/>
      <c r="H45" s="76"/>
      <c r="I45" s="76"/>
      <c r="J45" s="76"/>
      <c r="K45" s="76"/>
      <c r="L45" s="70"/>
      <c r="M45" s="70"/>
      <c r="N45" s="66"/>
    </row>
    <row r="46" spans="1:14" ht="12.75">
      <c r="A46" s="66"/>
      <c r="B46" s="66"/>
      <c r="C46" s="66"/>
      <c r="D46" s="66"/>
      <c r="E46" s="66"/>
      <c r="F46" s="66"/>
      <c r="G46" s="70"/>
      <c r="H46" s="66"/>
      <c r="I46" s="66"/>
      <c r="J46" s="66"/>
      <c r="K46" s="66"/>
      <c r="L46" s="66"/>
      <c r="M46" s="66"/>
      <c r="N46" s="66"/>
    </row>
  </sheetData>
  <sheetProtection/>
  <mergeCells count="42">
    <mergeCell ref="J1:N1"/>
    <mergeCell ref="B17:D17"/>
    <mergeCell ref="E17:G17"/>
    <mergeCell ref="H17:J17"/>
    <mergeCell ref="B7:J7"/>
    <mergeCell ref="O26:O27"/>
    <mergeCell ref="E13:I13"/>
    <mergeCell ref="H2:N2"/>
    <mergeCell ref="B26:N26"/>
    <mergeCell ref="L39:M39"/>
    <mergeCell ref="L40:M44"/>
    <mergeCell ref="B42:B43"/>
    <mergeCell ref="C42:C43"/>
    <mergeCell ref="D42:D43"/>
    <mergeCell ref="F42:F43"/>
    <mergeCell ref="I28:K28"/>
    <mergeCell ref="I42:I43"/>
    <mergeCell ref="J42:J43"/>
    <mergeCell ref="K42:K43"/>
    <mergeCell ref="J31:J32"/>
    <mergeCell ref="K31:K32"/>
    <mergeCell ref="I39:K39"/>
    <mergeCell ref="L28:M28"/>
    <mergeCell ref="L29:M33"/>
    <mergeCell ref="B31:B32"/>
    <mergeCell ref="C31:C32"/>
    <mergeCell ref="D31:D32"/>
    <mergeCell ref="E31:E32"/>
    <mergeCell ref="F31:F32"/>
    <mergeCell ref="B28:B29"/>
    <mergeCell ref="C28:E28"/>
    <mergeCell ref="F28:H28"/>
    <mergeCell ref="G31:G32"/>
    <mergeCell ref="H31:H32"/>
    <mergeCell ref="I31:I32"/>
    <mergeCell ref="G42:G43"/>
    <mergeCell ref="H42:H43"/>
    <mergeCell ref="B37:N37"/>
    <mergeCell ref="E42:E43"/>
    <mergeCell ref="B39:B40"/>
    <mergeCell ref="C39:E39"/>
    <mergeCell ref="F39:H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60" zoomScalePageLayoutView="0" workbookViewId="0" topLeftCell="A43">
      <selection activeCell="C54" sqref="C54:H54"/>
    </sheetView>
  </sheetViews>
  <sheetFormatPr defaultColWidth="9.00390625" defaultRowHeight="12.75"/>
  <cols>
    <col min="1" max="1" width="3.125" style="0" customWidth="1"/>
    <col min="2" max="2" width="6.875" style="0" customWidth="1"/>
    <col min="3" max="3" width="45.00390625" style="0" customWidth="1"/>
    <col min="4" max="4" width="9.125" style="0" customWidth="1"/>
    <col min="5" max="5" width="51.625" style="0" customWidth="1"/>
    <col min="6" max="6" width="15.00390625" style="0" customWidth="1"/>
    <col min="7" max="7" width="15.25390625" style="0" customWidth="1"/>
    <col min="8" max="8" width="13.375" style="0" customWidth="1"/>
  </cols>
  <sheetData>
    <row r="1" ht="21" customHeight="1" thickBot="1">
      <c r="A1" s="3" t="s">
        <v>19</v>
      </c>
    </row>
    <row r="2" spans="1:8" ht="70.5" customHeight="1" thickBot="1">
      <c r="A2" s="53" t="s">
        <v>12</v>
      </c>
      <c r="B2" s="11" t="s">
        <v>13</v>
      </c>
      <c r="C2" s="8" t="s">
        <v>20</v>
      </c>
      <c r="D2" s="8" t="s">
        <v>21</v>
      </c>
      <c r="E2" s="8" t="s">
        <v>22</v>
      </c>
      <c r="F2" s="131" t="s">
        <v>15</v>
      </c>
      <c r="G2" s="131" t="s">
        <v>23</v>
      </c>
      <c r="H2" s="8" t="s">
        <v>7</v>
      </c>
    </row>
    <row r="3" spans="1:8" ht="13.5" thickBot="1">
      <c r="A3" s="103"/>
      <c r="B3" s="21">
        <v>1</v>
      </c>
      <c r="C3" s="21"/>
      <c r="D3" s="54">
        <v>3</v>
      </c>
      <c r="E3" s="55">
        <v>4</v>
      </c>
      <c r="F3" s="55">
        <v>5</v>
      </c>
      <c r="G3" s="55">
        <v>6</v>
      </c>
      <c r="H3" s="55">
        <v>7</v>
      </c>
    </row>
    <row r="4" spans="1:10" ht="18.75" customHeight="1" thickBot="1">
      <c r="A4" s="103"/>
      <c r="B4" s="21"/>
      <c r="C4" s="7" t="s">
        <v>130</v>
      </c>
      <c r="D4" s="187" t="s">
        <v>140</v>
      </c>
      <c r="E4" s="188"/>
      <c r="F4" s="188"/>
      <c r="G4" s="188"/>
      <c r="H4" s="189"/>
      <c r="I4" s="93"/>
      <c r="J4" s="93"/>
    </row>
    <row r="5" spans="1:10" ht="28.5" customHeight="1">
      <c r="A5" s="104"/>
      <c r="B5" s="105" t="s">
        <v>68</v>
      </c>
      <c r="C5" s="106" t="s">
        <v>55</v>
      </c>
      <c r="D5" s="184" t="s">
        <v>75</v>
      </c>
      <c r="E5" s="185"/>
      <c r="F5" s="185"/>
      <c r="G5" s="185"/>
      <c r="H5" s="186"/>
      <c r="I5" s="92"/>
      <c r="J5" s="92"/>
    </row>
    <row r="6" spans="1:10" ht="15.75" customHeight="1">
      <c r="A6" s="107">
        <v>1</v>
      </c>
      <c r="B6" s="47"/>
      <c r="C6" s="108" t="s">
        <v>76</v>
      </c>
      <c r="D6" s="109"/>
      <c r="E6" s="109"/>
      <c r="F6" s="109"/>
      <c r="G6" s="110"/>
      <c r="H6" s="110"/>
      <c r="I6" s="91"/>
      <c r="J6" s="91"/>
    </row>
    <row r="7" spans="1:10" ht="19.5" customHeight="1">
      <c r="A7" s="107"/>
      <c r="B7" s="111"/>
      <c r="C7" s="47" t="s">
        <v>77</v>
      </c>
      <c r="D7" s="112" t="s">
        <v>78</v>
      </c>
      <c r="E7" s="112" t="s">
        <v>79</v>
      </c>
      <c r="F7" s="112">
        <v>1</v>
      </c>
      <c r="G7" s="112">
        <v>1</v>
      </c>
      <c r="H7" s="113"/>
      <c r="I7" s="91"/>
      <c r="J7" s="91"/>
    </row>
    <row r="8" spans="1:10" ht="21.75" customHeight="1">
      <c r="A8" s="107"/>
      <c r="B8" s="107"/>
      <c r="C8" s="47" t="s">
        <v>80</v>
      </c>
      <c r="D8" s="112" t="s">
        <v>78</v>
      </c>
      <c r="E8" s="114" t="s">
        <v>81</v>
      </c>
      <c r="F8" s="114">
        <v>22.5</v>
      </c>
      <c r="G8" s="114">
        <v>22.5</v>
      </c>
      <c r="H8" s="115"/>
      <c r="I8" s="91"/>
      <c r="J8" s="91"/>
    </row>
    <row r="9" spans="1:10" ht="21.75" customHeight="1">
      <c r="A9" s="107"/>
      <c r="B9" s="107"/>
      <c r="C9" s="47" t="s">
        <v>82</v>
      </c>
      <c r="D9" s="112" t="s">
        <v>78</v>
      </c>
      <c r="E9" s="114" t="s">
        <v>81</v>
      </c>
      <c r="F9" s="114">
        <v>1.5</v>
      </c>
      <c r="G9" s="114">
        <v>1.5</v>
      </c>
      <c r="H9" s="115"/>
      <c r="I9" s="91"/>
      <c r="J9" s="91"/>
    </row>
    <row r="10" spans="1:10" ht="19.5" customHeight="1">
      <c r="A10" s="116"/>
      <c r="B10" s="116"/>
      <c r="C10" s="47" t="s">
        <v>83</v>
      </c>
      <c r="D10" s="112" t="s">
        <v>78</v>
      </c>
      <c r="E10" s="114" t="s">
        <v>81</v>
      </c>
      <c r="F10" s="114">
        <v>24</v>
      </c>
      <c r="G10" s="114">
        <v>24</v>
      </c>
      <c r="H10" s="115"/>
      <c r="I10" s="91"/>
      <c r="J10" s="91"/>
    </row>
    <row r="11" spans="1:10" ht="16.5" customHeight="1">
      <c r="A11" s="107">
        <v>2</v>
      </c>
      <c r="B11" s="107"/>
      <c r="C11" s="108" t="s">
        <v>84</v>
      </c>
      <c r="D11" s="47"/>
      <c r="E11" s="114"/>
      <c r="F11" s="114"/>
      <c r="G11" s="114"/>
      <c r="H11" s="115"/>
      <c r="I11" s="91"/>
      <c r="J11" s="91"/>
    </row>
    <row r="12" spans="1:10" ht="29.25" customHeight="1">
      <c r="A12" s="107"/>
      <c r="B12" s="107"/>
      <c r="C12" s="47" t="s">
        <v>85</v>
      </c>
      <c r="D12" s="112" t="s">
        <v>78</v>
      </c>
      <c r="E12" s="114" t="s">
        <v>86</v>
      </c>
      <c r="F12" s="114">
        <v>28</v>
      </c>
      <c r="G12" s="114">
        <v>28</v>
      </c>
      <c r="H12" s="115"/>
      <c r="I12" s="91"/>
      <c r="J12" s="91"/>
    </row>
    <row r="13" spans="1:10" ht="18" customHeight="1">
      <c r="A13" s="107"/>
      <c r="B13" s="107"/>
      <c r="C13" s="47" t="s">
        <v>87</v>
      </c>
      <c r="D13" s="112" t="s">
        <v>78</v>
      </c>
      <c r="E13" s="114" t="s">
        <v>88</v>
      </c>
      <c r="F13" s="114">
        <v>1211</v>
      </c>
      <c r="G13" s="114">
        <v>1211</v>
      </c>
      <c r="H13" s="115"/>
      <c r="I13" s="91"/>
      <c r="J13" s="91"/>
    </row>
    <row r="14" spans="1:10" ht="19.5" customHeight="1">
      <c r="A14" s="116"/>
      <c r="B14" s="116"/>
      <c r="C14" s="47" t="s">
        <v>89</v>
      </c>
      <c r="D14" s="112" t="s">
        <v>78</v>
      </c>
      <c r="E14" s="112" t="s">
        <v>90</v>
      </c>
      <c r="F14" s="114">
        <v>984</v>
      </c>
      <c r="G14" s="114">
        <v>984</v>
      </c>
      <c r="H14" s="115"/>
      <c r="I14" s="91"/>
      <c r="J14" s="91"/>
    </row>
    <row r="15" spans="1:10" ht="15.75" customHeight="1">
      <c r="A15" s="107">
        <v>3</v>
      </c>
      <c r="B15" s="107"/>
      <c r="C15" s="108" t="s">
        <v>91</v>
      </c>
      <c r="D15" s="47"/>
      <c r="E15" s="114"/>
      <c r="F15" s="114"/>
      <c r="G15" s="114"/>
      <c r="H15" s="115"/>
      <c r="I15" s="91"/>
      <c r="J15" s="91"/>
    </row>
    <row r="16" spans="1:10" ht="27" customHeight="1">
      <c r="A16" s="107"/>
      <c r="B16" s="107"/>
      <c r="C16" s="47" t="s">
        <v>92</v>
      </c>
      <c r="D16" s="112" t="s">
        <v>78</v>
      </c>
      <c r="E16" s="114" t="s">
        <v>93</v>
      </c>
      <c r="F16" s="114">
        <v>41</v>
      </c>
      <c r="G16" s="114">
        <v>41</v>
      </c>
      <c r="H16" s="115"/>
      <c r="I16" s="91"/>
      <c r="J16" s="91"/>
    </row>
    <row r="17" spans="1:10" ht="27" customHeight="1">
      <c r="A17" s="116"/>
      <c r="B17" s="116"/>
      <c r="C17" s="47" t="s">
        <v>94</v>
      </c>
      <c r="D17" s="112" t="s">
        <v>78</v>
      </c>
      <c r="E17" s="141" t="s">
        <v>95</v>
      </c>
      <c r="F17" s="114">
        <v>302</v>
      </c>
      <c r="G17" s="114">
        <v>302</v>
      </c>
      <c r="H17" s="115"/>
      <c r="I17" s="91"/>
      <c r="J17" s="91"/>
    </row>
    <row r="18" spans="1:8" ht="15" customHeight="1">
      <c r="A18" s="116"/>
      <c r="B18" s="117"/>
      <c r="C18" s="175" t="s">
        <v>133</v>
      </c>
      <c r="D18" s="176"/>
      <c r="E18" s="176"/>
      <c r="F18" s="176"/>
      <c r="G18" s="176"/>
      <c r="H18" s="177"/>
    </row>
    <row r="19" spans="1:8" ht="24.75" customHeight="1">
      <c r="A19" s="116"/>
      <c r="B19" s="117"/>
      <c r="C19" s="178" t="s">
        <v>143</v>
      </c>
      <c r="D19" s="179"/>
      <c r="E19" s="179"/>
      <c r="F19" s="179"/>
      <c r="G19" s="179"/>
      <c r="H19" s="180"/>
    </row>
    <row r="20" spans="1:8" ht="26.25" customHeight="1">
      <c r="A20" s="104"/>
      <c r="B20" s="105" t="s">
        <v>68</v>
      </c>
      <c r="C20" s="106" t="s">
        <v>96</v>
      </c>
      <c r="D20" s="184" t="s">
        <v>142</v>
      </c>
      <c r="E20" s="185"/>
      <c r="F20" s="185"/>
      <c r="G20" s="185"/>
      <c r="H20" s="186"/>
    </row>
    <row r="21" spans="1:8" ht="15" customHeight="1">
      <c r="A21" s="107">
        <v>1</v>
      </c>
      <c r="B21" s="117"/>
      <c r="C21" s="108" t="s">
        <v>76</v>
      </c>
      <c r="D21" s="107"/>
      <c r="E21" s="107"/>
      <c r="F21" s="110"/>
      <c r="G21" s="110"/>
      <c r="H21" s="110"/>
    </row>
    <row r="22" spans="1:8" ht="17.25" customHeight="1">
      <c r="A22" s="116"/>
      <c r="B22" s="117"/>
      <c r="C22" s="47" t="s">
        <v>97</v>
      </c>
      <c r="D22" s="109" t="s">
        <v>98</v>
      </c>
      <c r="E22" s="114" t="s">
        <v>79</v>
      </c>
      <c r="F22" s="114">
        <v>1</v>
      </c>
      <c r="G22" s="114">
        <v>1</v>
      </c>
      <c r="H22" s="110"/>
    </row>
    <row r="23" spans="1:8" ht="15" customHeight="1">
      <c r="A23" s="118"/>
      <c r="B23" s="117"/>
      <c r="C23" s="47" t="s">
        <v>99</v>
      </c>
      <c r="D23" s="109" t="s">
        <v>98</v>
      </c>
      <c r="E23" s="114" t="s">
        <v>79</v>
      </c>
      <c r="F23" s="114">
        <v>12</v>
      </c>
      <c r="G23" s="114">
        <v>12</v>
      </c>
      <c r="H23" s="110"/>
    </row>
    <row r="24" spans="1:8" ht="27.75" customHeight="1">
      <c r="A24" s="135"/>
      <c r="B24" s="136"/>
      <c r="C24" s="137" t="s">
        <v>100</v>
      </c>
      <c r="D24" s="122" t="s">
        <v>98</v>
      </c>
      <c r="E24" s="122" t="s">
        <v>81</v>
      </c>
      <c r="F24" s="138">
        <v>24</v>
      </c>
      <c r="G24" s="122">
        <v>23.25</v>
      </c>
      <c r="H24" s="122">
        <v>-0.75</v>
      </c>
    </row>
    <row r="25" spans="1:8" ht="26.25" customHeight="1">
      <c r="A25" s="46"/>
      <c r="B25" s="120"/>
      <c r="C25" s="175" t="s">
        <v>144</v>
      </c>
      <c r="D25" s="176"/>
      <c r="E25" s="176"/>
      <c r="F25" s="176"/>
      <c r="G25" s="176"/>
      <c r="H25" s="177"/>
    </row>
    <row r="26" spans="1:8" ht="12.75">
      <c r="A26" s="107">
        <v>2</v>
      </c>
      <c r="B26" s="117"/>
      <c r="C26" s="108" t="s">
        <v>84</v>
      </c>
      <c r="D26" s="109"/>
      <c r="E26" s="111"/>
      <c r="F26" s="109"/>
      <c r="G26" s="121"/>
      <c r="H26" s="109"/>
    </row>
    <row r="27" spans="1:8" ht="15" customHeight="1">
      <c r="A27" s="116"/>
      <c r="B27" s="117"/>
      <c r="C27" s="47" t="s">
        <v>101</v>
      </c>
      <c r="D27" s="114" t="s">
        <v>102</v>
      </c>
      <c r="E27" s="114" t="s">
        <v>86</v>
      </c>
      <c r="F27" s="122">
        <v>140</v>
      </c>
      <c r="G27" s="122">
        <v>140</v>
      </c>
      <c r="H27" s="122"/>
    </row>
    <row r="28" spans="1:8" ht="16.5" customHeight="1">
      <c r="A28" s="116"/>
      <c r="B28" s="117"/>
      <c r="C28" s="137" t="s">
        <v>103</v>
      </c>
      <c r="D28" s="122" t="s">
        <v>102</v>
      </c>
      <c r="E28" s="122" t="s">
        <v>104</v>
      </c>
      <c r="F28" s="122">
        <v>54</v>
      </c>
      <c r="G28" s="122">
        <v>54</v>
      </c>
      <c r="H28" s="122"/>
    </row>
    <row r="29" spans="1:8" ht="16.5" customHeight="1">
      <c r="A29" s="116"/>
      <c r="B29" s="117"/>
      <c r="C29" s="175" t="s">
        <v>133</v>
      </c>
      <c r="D29" s="176"/>
      <c r="E29" s="176"/>
      <c r="F29" s="176"/>
      <c r="G29" s="176"/>
      <c r="H29" s="177"/>
    </row>
    <row r="30" spans="1:8" ht="15" customHeight="1">
      <c r="A30" s="107">
        <v>3</v>
      </c>
      <c r="B30" s="117"/>
      <c r="C30" s="108" t="s">
        <v>91</v>
      </c>
      <c r="D30" s="109"/>
      <c r="E30" s="109"/>
      <c r="F30" s="109"/>
      <c r="G30" s="121"/>
      <c r="H30" s="109"/>
    </row>
    <row r="31" spans="1:8" ht="24">
      <c r="A31" s="107"/>
      <c r="B31" s="117"/>
      <c r="C31" s="137" t="s">
        <v>105</v>
      </c>
      <c r="D31" s="122" t="s">
        <v>65</v>
      </c>
      <c r="E31" s="140" t="s">
        <v>106</v>
      </c>
      <c r="F31" s="123">
        <v>18.632</v>
      </c>
      <c r="G31" s="122">
        <v>18.716</v>
      </c>
      <c r="H31" s="122">
        <v>0.084</v>
      </c>
    </row>
    <row r="32" spans="1:8" ht="12.75">
      <c r="A32" s="124"/>
      <c r="B32" s="120"/>
      <c r="C32" s="175" t="s">
        <v>133</v>
      </c>
      <c r="D32" s="176"/>
      <c r="E32" s="176"/>
      <c r="F32" s="176"/>
      <c r="G32" s="176"/>
      <c r="H32" s="177"/>
    </row>
    <row r="33" spans="1:8" ht="12.75">
      <c r="A33" s="124"/>
      <c r="B33" s="120"/>
      <c r="C33" s="175" t="s">
        <v>145</v>
      </c>
      <c r="D33" s="176"/>
      <c r="E33" s="176"/>
      <c r="F33" s="176"/>
      <c r="G33" s="176"/>
      <c r="H33" s="177"/>
    </row>
    <row r="34" spans="1:8" ht="12.75">
      <c r="A34" s="107">
        <v>4</v>
      </c>
      <c r="B34" s="125"/>
      <c r="C34" s="108" t="s">
        <v>107</v>
      </c>
      <c r="D34" s="109"/>
      <c r="E34" s="109"/>
      <c r="F34" s="109"/>
      <c r="G34" s="121"/>
      <c r="H34" s="109"/>
    </row>
    <row r="35" spans="1:8" ht="17.25" customHeight="1">
      <c r="A35" s="116"/>
      <c r="B35" s="125"/>
      <c r="C35" s="137" t="s">
        <v>108</v>
      </c>
      <c r="D35" s="122" t="s">
        <v>109</v>
      </c>
      <c r="E35" s="140" t="s">
        <v>110</v>
      </c>
      <c r="F35" s="122">
        <v>29</v>
      </c>
      <c r="G35" s="126">
        <v>29</v>
      </c>
      <c r="H35" s="122"/>
    </row>
    <row r="36" spans="1:8" ht="12.75">
      <c r="A36" s="116"/>
      <c r="B36" s="125"/>
      <c r="C36" s="175" t="s">
        <v>133</v>
      </c>
      <c r="D36" s="176"/>
      <c r="E36" s="176"/>
      <c r="F36" s="176"/>
      <c r="G36" s="176"/>
      <c r="H36" s="177"/>
    </row>
    <row r="37" spans="1:8" ht="24.75" customHeight="1">
      <c r="A37" s="46"/>
      <c r="B37" s="117"/>
      <c r="C37" s="178" t="s">
        <v>139</v>
      </c>
      <c r="D37" s="179"/>
      <c r="E37" s="179"/>
      <c r="F37" s="179"/>
      <c r="G37" s="179"/>
      <c r="H37" s="180"/>
    </row>
    <row r="38" spans="1:8" ht="18.75" customHeight="1">
      <c r="A38" s="104"/>
      <c r="B38" s="105" t="s">
        <v>68</v>
      </c>
      <c r="C38" s="106" t="s">
        <v>111</v>
      </c>
      <c r="D38" s="181" t="s">
        <v>71</v>
      </c>
      <c r="E38" s="182"/>
      <c r="F38" s="182"/>
      <c r="G38" s="182"/>
      <c r="H38" s="183"/>
    </row>
    <row r="39" spans="1:8" ht="12.75">
      <c r="A39" s="107">
        <v>1</v>
      </c>
      <c r="B39" s="117"/>
      <c r="C39" s="108" t="s">
        <v>76</v>
      </c>
      <c r="D39" s="107"/>
      <c r="E39" s="107"/>
      <c r="F39" s="110"/>
      <c r="G39" s="110"/>
      <c r="H39" s="110"/>
    </row>
    <row r="40" spans="1:8" ht="14.25" customHeight="1">
      <c r="A40" s="107"/>
      <c r="B40" s="117"/>
      <c r="C40" s="47" t="s">
        <v>97</v>
      </c>
      <c r="D40" s="109" t="s">
        <v>98</v>
      </c>
      <c r="E40" s="114" t="s">
        <v>79</v>
      </c>
      <c r="F40" s="127">
        <v>1</v>
      </c>
      <c r="G40" s="127">
        <v>1</v>
      </c>
      <c r="H40" s="110"/>
    </row>
    <row r="41" spans="1:8" ht="17.25" customHeight="1">
      <c r="A41" s="107"/>
      <c r="B41" s="117"/>
      <c r="C41" s="137" t="s">
        <v>112</v>
      </c>
      <c r="D41" s="122"/>
      <c r="E41" s="122" t="s">
        <v>113</v>
      </c>
      <c r="F41" s="133">
        <v>3.5</v>
      </c>
      <c r="G41" s="133">
        <v>3.75</v>
      </c>
      <c r="H41" s="142" t="s">
        <v>132</v>
      </c>
    </row>
    <row r="42" spans="1:8" ht="14.25" customHeight="1">
      <c r="A42" s="107">
        <v>2</v>
      </c>
      <c r="B42" s="117"/>
      <c r="C42" s="108" t="s">
        <v>84</v>
      </c>
      <c r="D42" s="109"/>
      <c r="E42" s="111"/>
      <c r="F42" s="109"/>
      <c r="G42" s="109"/>
      <c r="H42" s="109"/>
    </row>
    <row r="43" spans="1:8" ht="25.5">
      <c r="A43" s="107"/>
      <c r="B43" s="117"/>
      <c r="C43" s="119" t="s">
        <v>114</v>
      </c>
      <c r="D43" s="109" t="s">
        <v>115</v>
      </c>
      <c r="E43" s="109" t="s">
        <v>116</v>
      </c>
      <c r="F43" s="109">
        <v>170</v>
      </c>
      <c r="G43" s="109">
        <v>170</v>
      </c>
      <c r="H43" s="109"/>
    </row>
    <row r="44" spans="1:8" ht="12.75">
      <c r="A44" s="107">
        <v>3</v>
      </c>
      <c r="B44" s="117"/>
      <c r="C44" s="108" t="s">
        <v>91</v>
      </c>
      <c r="D44" s="109"/>
      <c r="E44" s="109"/>
      <c r="F44" s="109"/>
      <c r="G44" s="109"/>
      <c r="H44" s="109"/>
    </row>
    <row r="45" spans="1:8" ht="25.5">
      <c r="A45" s="107"/>
      <c r="B45" s="117"/>
      <c r="C45" s="119" t="s">
        <v>117</v>
      </c>
      <c r="D45" s="109" t="s">
        <v>65</v>
      </c>
      <c r="E45" s="109" t="s">
        <v>116</v>
      </c>
      <c r="F45" s="109">
        <v>125</v>
      </c>
      <c r="G45" s="109">
        <v>125</v>
      </c>
      <c r="H45" s="109"/>
    </row>
    <row r="46" spans="1:8" ht="12.75">
      <c r="A46" s="107">
        <v>4</v>
      </c>
      <c r="B46" s="125"/>
      <c r="C46" s="108" t="s">
        <v>107</v>
      </c>
      <c r="D46" s="109"/>
      <c r="E46" s="109"/>
      <c r="F46" s="109"/>
      <c r="G46" s="109"/>
      <c r="H46" s="109"/>
    </row>
    <row r="47" spans="1:8" ht="39" customHeight="1">
      <c r="A47" s="116"/>
      <c r="B47" s="125"/>
      <c r="C47" s="137" t="s">
        <v>118</v>
      </c>
      <c r="D47" s="122" t="s">
        <v>109</v>
      </c>
      <c r="E47" s="140"/>
      <c r="F47" s="122">
        <v>74</v>
      </c>
      <c r="G47" s="122">
        <v>74</v>
      </c>
      <c r="H47" s="109"/>
    </row>
    <row r="48" spans="1:8" ht="26.25" customHeight="1">
      <c r="A48" s="116"/>
      <c r="B48" s="125"/>
      <c r="C48" s="175" t="s">
        <v>137</v>
      </c>
      <c r="D48" s="176"/>
      <c r="E48" s="176"/>
      <c r="F48" s="176"/>
      <c r="G48" s="176"/>
      <c r="H48" s="177"/>
    </row>
    <row r="49" spans="1:8" ht="26.25" customHeight="1">
      <c r="A49" s="46"/>
      <c r="B49" s="117"/>
      <c r="C49" s="178" t="s">
        <v>134</v>
      </c>
      <c r="D49" s="179"/>
      <c r="E49" s="179"/>
      <c r="F49" s="179"/>
      <c r="G49" s="179"/>
      <c r="H49" s="180"/>
    </row>
    <row r="50" spans="1:8" ht="18.75" customHeight="1">
      <c r="A50" s="46"/>
      <c r="B50" s="105" t="s">
        <v>68</v>
      </c>
      <c r="C50" s="106" t="s">
        <v>119</v>
      </c>
      <c r="D50" s="190" t="s">
        <v>72</v>
      </c>
      <c r="E50" s="191"/>
      <c r="F50" s="191"/>
      <c r="G50" s="191"/>
      <c r="H50" s="192"/>
    </row>
    <row r="51" spans="1:8" ht="18.75" customHeight="1">
      <c r="A51" s="104"/>
      <c r="B51" s="117"/>
      <c r="C51" s="108" t="s">
        <v>76</v>
      </c>
      <c r="D51" s="107"/>
      <c r="E51" s="107"/>
      <c r="F51" s="110"/>
      <c r="G51" s="110"/>
      <c r="H51" s="110"/>
    </row>
    <row r="52" spans="1:8" ht="20.25" customHeight="1">
      <c r="A52" s="107">
        <v>1</v>
      </c>
      <c r="B52" s="117"/>
      <c r="C52" s="47" t="s">
        <v>97</v>
      </c>
      <c r="D52" s="109" t="s">
        <v>98</v>
      </c>
      <c r="E52" s="114" t="s">
        <v>86</v>
      </c>
      <c r="F52" s="133">
        <v>1</v>
      </c>
      <c r="G52" s="128">
        <v>1</v>
      </c>
      <c r="H52" s="134"/>
    </row>
    <row r="53" spans="1:8" ht="32.25" customHeight="1">
      <c r="A53" s="116"/>
      <c r="B53" s="117"/>
      <c r="C53" s="137" t="s">
        <v>120</v>
      </c>
      <c r="D53" s="109"/>
      <c r="E53" s="114" t="s">
        <v>121</v>
      </c>
      <c r="F53" s="133">
        <v>5</v>
      </c>
      <c r="G53" s="128">
        <v>12</v>
      </c>
      <c r="H53" s="139" t="s">
        <v>135</v>
      </c>
    </row>
    <row r="54" spans="1:8" ht="30.75" customHeight="1">
      <c r="A54" s="116"/>
      <c r="B54" s="120"/>
      <c r="C54" s="193" t="s">
        <v>138</v>
      </c>
      <c r="D54" s="194"/>
      <c r="E54" s="194"/>
      <c r="F54" s="194"/>
      <c r="G54" s="194"/>
      <c r="H54" s="195"/>
    </row>
    <row r="55" spans="1:8" ht="24" customHeight="1">
      <c r="A55" s="104"/>
      <c r="B55" s="117"/>
      <c r="C55" s="178" t="s">
        <v>146</v>
      </c>
      <c r="D55" s="179"/>
      <c r="E55" s="179"/>
      <c r="F55" s="179"/>
      <c r="G55" s="179"/>
      <c r="H55" s="180"/>
    </row>
    <row r="56" spans="1:8" ht="17.25" customHeight="1">
      <c r="A56" s="46"/>
      <c r="B56" s="105" t="s">
        <v>68</v>
      </c>
      <c r="C56" s="106" t="s">
        <v>122</v>
      </c>
      <c r="D56" s="190" t="s">
        <v>73</v>
      </c>
      <c r="E56" s="191"/>
      <c r="F56" s="191"/>
      <c r="G56" s="191"/>
      <c r="H56" s="192"/>
    </row>
    <row r="57" spans="1:8" ht="12.75">
      <c r="A57" s="104"/>
      <c r="B57" s="117"/>
      <c r="C57" s="108" t="s">
        <v>76</v>
      </c>
      <c r="D57" s="107"/>
      <c r="E57" s="107"/>
      <c r="F57" s="110"/>
      <c r="G57" s="110"/>
      <c r="H57" s="110"/>
    </row>
    <row r="58" spans="1:8" ht="18.75" customHeight="1">
      <c r="A58" s="107">
        <v>1</v>
      </c>
      <c r="B58" s="117"/>
      <c r="C58" s="47" t="s">
        <v>97</v>
      </c>
      <c r="D58" s="109" t="s">
        <v>98</v>
      </c>
      <c r="E58" s="114" t="s">
        <v>123</v>
      </c>
      <c r="F58" s="127">
        <v>1</v>
      </c>
      <c r="G58" s="127">
        <v>1</v>
      </c>
      <c r="H58" s="110"/>
    </row>
    <row r="59" spans="1:8" ht="25.5">
      <c r="A59" s="107"/>
      <c r="B59" s="117"/>
      <c r="C59" s="119" t="s">
        <v>124</v>
      </c>
      <c r="D59" s="109" t="s">
        <v>98</v>
      </c>
      <c r="E59" s="114" t="s">
        <v>125</v>
      </c>
      <c r="F59" s="127">
        <v>5</v>
      </c>
      <c r="G59" s="127">
        <v>5</v>
      </c>
      <c r="H59" s="110"/>
    </row>
    <row r="60" spans="1:8" ht="12.75">
      <c r="A60" s="107">
        <v>2</v>
      </c>
      <c r="B60" s="120"/>
      <c r="C60" s="108" t="s">
        <v>84</v>
      </c>
      <c r="D60" s="109" t="s">
        <v>98</v>
      </c>
      <c r="E60" s="114" t="s">
        <v>86</v>
      </c>
      <c r="F60" s="127"/>
      <c r="G60" s="127"/>
      <c r="H60" s="110"/>
    </row>
    <row r="61" spans="1:8" ht="38.25">
      <c r="A61" s="107"/>
      <c r="B61" s="117"/>
      <c r="C61" s="129" t="s">
        <v>126</v>
      </c>
      <c r="D61" s="109"/>
      <c r="E61" s="114"/>
      <c r="F61" s="127">
        <v>25</v>
      </c>
      <c r="G61" s="127">
        <v>25</v>
      </c>
      <c r="H61" s="110"/>
    </row>
    <row r="62" spans="1:8" ht="17.25" customHeight="1">
      <c r="A62" s="107">
        <v>3</v>
      </c>
      <c r="B62" s="117"/>
      <c r="C62" s="108" t="s">
        <v>91</v>
      </c>
      <c r="D62" s="109"/>
      <c r="E62" s="114"/>
      <c r="F62" s="127"/>
      <c r="G62" s="127"/>
      <c r="H62" s="110"/>
    </row>
    <row r="63" spans="1:8" ht="15.75" customHeight="1">
      <c r="A63" s="116"/>
      <c r="B63" s="117"/>
      <c r="C63" s="130" t="s">
        <v>127</v>
      </c>
      <c r="D63" s="112" t="s">
        <v>128</v>
      </c>
      <c r="E63" s="127" t="s">
        <v>129</v>
      </c>
      <c r="F63" s="127">
        <v>5</v>
      </c>
      <c r="G63" s="127">
        <v>5</v>
      </c>
      <c r="H63" s="110"/>
    </row>
    <row r="64" spans="1:8" ht="21" customHeight="1">
      <c r="A64" s="116"/>
      <c r="B64" s="120"/>
      <c r="C64" s="175" t="s">
        <v>133</v>
      </c>
      <c r="D64" s="176"/>
      <c r="E64" s="176"/>
      <c r="F64" s="176"/>
      <c r="G64" s="176"/>
      <c r="H64" s="177"/>
    </row>
    <row r="65" spans="1:8" ht="26.25" customHeight="1">
      <c r="A65" s="46"/>
      <c r="B65" s="117"/>
      <c r="C65" s="178" t="s">
        <v>136</v>
      </c>
      <c r="D65" s="179"/>
      <c r="E65" s="179"/>
      <c r="F65" s="179"/>
      <c r="G65" s="179"/>
      <c r="H65" s="180"/>
    </row>
    <row r="66" ht="12.75">
      <c r="A66" s="66"/>
    </row>
  </sheetData>
  <sheetProtection/>
  <mergeCells count="20">
    <mergeCell ref="C65:H65"/>
    <mergeCell ref="D4:H4"/>
    <mergeCell ref="C49:H49"/>
    <mergeCell ref="D50:H50"/>
    <mergeCell ref="C54:H54"/>
    <mergeCell ref="C55:H55"/>
    <mergeCell ref="D56:H56"/>
    <mergeCell ref="C64:H64"/>
    <mergeCell ref="C32:H32"/>
    <mergeCell ref="C33:H33"/>
    <mergeCell ref="C36:H36"/>
    <mergeCell ref="C37:H37"/>
    <mergeCell ref="D38:H38"/>
    <mergeCell ref="C48:H48"/>
    <mergeCell ref="D5:H5"/>
    <mergeCell ref="C18:H18"/>
    <mergeCell ref="C19:H19"/>
    <mergeCell ref="D20:H20"/>
    <mergeCell ref="C25:H25"/>
    <mergeCell ref="C29:H29"/>
  </mergeCells>
  <printOptions/>
  <pageMargins left="0.2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4.25390625" style="0" customWidth="1"/>
    <col min="2" max="2" width="22.375" style="0" customWidth="1"/>
    <col min="3" max="3" width="8.875" style="0" customWidth="1"/>
    <col min="4" max="4" width="8.125" style="0" customWidth="1"/>
    <col min="5" max="5" width="8.25390625" style="0" customWidth="1"/>
    <col min="7" max="7" width="7.875" style="0" customWidth="1"/>
    <col min="8" max="8" width="10.125" style="0" customWidth="1"/>
    <col min="9" max="9" width="6.625" style="0" customWidth="1"/>
  </cols>
  <sheetData>
    <row r="1" ht="22.5">
      <c r="A1" s="30" t="s">
        <v>32</v>
      </c>
    </row>
    <row r="2" spans="1:15" ht="15.75" thickBot="1">
      <c r="A2" s="31"/>
      <c r="O2" s="31" t="s">
        <v>33</v>
      </c>
    </row>
    <row r="3" spans="1:15" ht="34.5" customHeight="1">
      <c r="A3" s="201" t="s">
        <v>34</v>
      </c>
      <c r="B3" s="204" t="s">
        <v>35</v>
      </c>
      <c r="C3" s="204" t="s">
        <v>13</v>
      </c>
      <c r="D3" s="207" t="s">
        <v>36</v>
      </c>
      <c r="E3" s="208"/>
      <c r="F3" s="209"/>
      <c r="G3" s="207" t="s">
        <v>38</v>
      </c>
      <c r="H3" s="208"/>
      <c r="I3" s="209"/>
      <c r="J3" s="207" t="s">
        <v>39</v>
      </c>
      <c r="K3" s="208"/>
      <c r="L3" s="209"/>
      <c r="M3" s="207" t="s">
        <v>40</v>
      </c>
      <c r="N3" s="208"/>
      <c r="O3" s="209"/>
    </row>
    <row r="4" spans="1:15" ht="15.75" thickBot="1">
      <c r="A4" s="202"/>
      <c r="B4" s="205"/>
      <c r="C4" s="205"/>
      <c r="D4" s="210" t="s">
        <v>37</v>
      </c>
      <c r="E4" s="211"/>
      <c r="F4" s="212"/>
      <c r="G4" s="210"/>
      <c r="H4" s="211"/>
      <c r="I4" s="212"/>
      <c r="J4" s="210"/>
      <c r="K4" s="211"/>
      <c r="L4" s="212"/>
      <c r="M4" s="210"/>
      <c r="N4" s="211"/>
      <c r="O4" s="212"/>
    </row>
    <row r="5" spans="1:15" ht="24.75" thickBot="1">
      <c r="A5" s="203"/>
      <c r="B5" s="206"/>
      <c r="C5" s="206"/>
      <c r="D5" s="32" t="s">
        <v>8</v>
      </c>
      <c r="E5" s="32" t="s">
        <v>9</v>
      </c>
      <c r="F5" s="32" t="s">
        <v>10</v>
      </c>
      <c r="G5" s="32" t="s">
        <v>8</v>
      </c>
      <c r="H5" s="32" t="s">
        <v>9</v>
      </c>
      <c r="I5" s="32" t="s">
        <v>10</v>
      </c>
      <c r="J5" s="32" t="s">
        <v>8</v>
      </c>
      <c r="K5" s="32" t="s">
        <v>9</v>
      </c>
      <c r="L5" s="32" t="s">
        <v>10</v>
      </c>
      <c r="M5" s="32" t="s">
        <v>8</v>
      </c>
      <c r="N5" s="32" t="s">
        <v>9</v>
      </c>
      <c r="O5" s="32" t="s">
        <v>10</v>
      </c>
    </row>
    <row r="6" spans="1:15" ht="15.75" thickBot="1">
      <c r="A6" s="33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</row>
    <row r="7" spans="1:15" ht="19.5" customHeight="1" thickBot="1">
      <c r="A7" s="33"/>
      <c r="B7" s="35" t="s">
        <v>41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1" customHeight="1" thickBot="1">
      <c r="A8" s="33"/>
      <c r="B8" s="132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30" customHeight="1" thickBot="1">
      <c r="A9" s="36"/>
      <c r="B9" s="37" t="s">
        <v>43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48" customHeight="1" thickBot="1">
      <c r="A10" s="36"/>
      <c r="B10" s="37" t="s">
        <v>44</v>
      </c>
      <c r="C10" s="34"/>
      <c r="D10" s="34" t="s">
        <v>45</v>
      </c>
      <c r="E10" s="34"/>
      <c r="F10" s="34"/>
      <c r="G10" s="34" t="s">
        <v>45</v>
      </c>
      <c r="H10" s="34"/>
      <c r="I10" s="34"/>
      <c r="J10" s="34" t="s">
        <v>45</v>
      </c>
      <c r="K10" s="34"/>
      <c r="L10" s="34"/>
      <c r="M10" s="34" t="s">
        <v>45</v>
      </c>
      <c r="N10" s="34"/>
      <c r="O10" s="34"/>
    </row>
    <row r="11" spans="1:15" ht="15.75" thickBot="1">
      <c r="A11" s="36"/>
      <c r="B11" s="35" t="s">
        <v>17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 thickBot="1">
      <c r="A12" s="36"/>
      <c r="B12" s="196" t="s">
        <v>46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</row>
    <row r="13" spans="1:15" ht="15.75" thickBot="1">
      <c r="A13" s="36"/>
      <c r="B13" s="132" t="s">
        <v>47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.75" thickBot="1">
      <c r="A14" s="36"/>
      <c r="B14" s="35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.75" thickBot="1">
      <c r="A15" s="36"/>
      <c r="B15" s="35" t="s">
        <v>18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2.75">
      <c r="A16" s="38"/>
    </row>
    <row r="17" spans="1:15" ht="18">
      <c r="A17" s="199" t="s">
        <v>48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</row>
    <row r="18" spans="1:15" ht="18">
      <c r="A18" s="200" t="s">
        <v>49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</row>
    <row r="19" spans="1:15" ht="18">
      <c r="A19" s="200" t="s">
        <v>50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</row>
    <row r="20" ht="15.75">
      <c r="A20" s="39"/>
    </row>
    <row r="21" ht="18.75">
      <c r="A21" s="30" t="s">
        <v>51</v>
      </c>
    </row>
    <row r="22" spans="1:11" ht="18.75">
      <c r="A22" s="30" t="s">
        <v>52</v>
      </c>
      <c r="J22" s="63" t="s">
        <v>59</v>
      </c>
      <c r="K22" s="42"/>
    </row>
    <row r="23" ht="12.75">
      <c r="A23" s="41" t="s">
        <v>61</v>
      </c>
    </row>
    <row r="24" ht="12.75">
      <c r="A24" s="40"/>
    </row>
    <row r="25" ht="18.75">
      <c r="A25" s="30" t="s">
        <v>53</v>
      </c>
    </row>
    <row r="26" spans="1:10" ht="18.75">
      <c r="A26" s="30" t="s">
        <v>54</v>
      </c>
      <c r="J26" s="64" t="s">
        <v>24</v>
      </c>
    </row>
    <row r="27" ht="15.75">
      <c r="A27" s="41" t="s">
        <v>60</v>
      </c>
    </row>
    <row r="28" ht="15.75">
      <c r="A28" s="39"/>
    </row>
    <row r="29" ht="15.75">
      <c r="A29" s="39"/>
    </row>
    <row r="30" ht="15.75">
      <c r="A30" s="39"/>
    </row>
  </sheetData>
  <sheetProtection/>
  <mergeCells count="12">
    <mergeCell ref="J3:L4"/>
    <mergeCell ref="M3:O4"/>
    <mergeCell ref="B12:O12"/>
    <mergeCell ref="A17:O17"/>
    <mergeCell ref="A18:O18"/>
    <mergeCell ref="A19:O19"/>
    <mergeCell ref="A3:A5"/>
    <mergeCell ref="B3:B5"/>
    <mergeCell ref="C3:C5"/>
    <mergeCell ref="D3:F3"/>
    <mergeCell ref="D4:F4"/>
    <mergeCell ref="G3:I4"/>
  </mergeCells>
  <printOptions/>
  <pageMargins left="0.7086614173228347" right="0.1968503937007874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">
      <selection activeCell="A10" sqref="A10"/>
    </sheetView>
  </sheetViews>
  <sheetFormatPr defaultColWidth="9.00390625" defaultRowHeight="12.75"/>
  <cols>
    <col min="1" max="1" width="18.625" style="0" customWidth="1"/>
    <col min="2" max="2" width="12.00390625" style="0" customWidth="1"/>
    <col min="3" max="3" width="12.625" style="0" customWidth="1"/>
    <col min="4" max="4" width="10.75390625" style="0" customWidth="1"/>
    <col min="5" max="5" width="12.25390625" style="0" customWidth="1"/>
    <col min="6" max="6" width="12.00390625" style="0" customWidth="1"/>
    <col min="7" max="7" width="10.875" style="0" customWidth="1"/>
    <col min="8" max="8" width="10.375" style="0" customWidth="1"/>
    <col min="9" max="9" width="11.125" style="0" customWidth="1"/>
    <col min="10" max="11" width="10.75390625" style="0" customWidth="1"/>
    <col min="12" max="12" width="6.75390625" style="0" customWidth="1"/>
    <col min="13" max="13" width="11.25390625" style="0" customWidth="1"/>
    <col min="14" max="14" width="11.75390625" style="0" customWidth="1"/>
    <col min="15" max="15" width="13.875" style="0" customWidth="1"/>
  </cols>
  <sheetData>
    <row r="1" spans="10:14" ht="12.75">
      <c r="J1" s="152"/>
      <c r="K1" s="152"/>
      <c r="L1" s="152"/>
      <c r="M1" s="152"/>
      <c r="N1" s="152"/>
    </row>
    <row r="2" spans="2:14" ht="18.75" customHeight="1"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47.25" customHeight="1">
      <c r="A3" s="214" t="s">
        <v>63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50"/>
    </row>
    <row r="4" spans="1:13" ht="26.25" customHeight="1" thickBot="1">
      <c r="A4" s="5"/>
      <c r="K4" s="51" t="s">
        <v>4</v>
      </c>
      <c r="M4" s="50"/>
    </row>
    <row r="5" spans="1:12" ht="58.5" customHeight="1" thickBot="1">
      <c r="A5" s="160" t="s">
        <v>31</v>
      </c>
      <c r="B5" s="153" t="s">
        <v>15</v>
      </c>
      <c r="C5" s="217"/>
      <c r="D5" s="218"/>
      <c r="E5" s="153" t="s">
        <v>16</v>
      </c>
      <c r="F5" s="217"/>
      <c r="G5" s="218"/>
      <c r="H5" s="153" t="s">
        <v>7</v>
      </c>
      <c r="I5" s="217"/>
      <c r="J5" s="219"/>
      <c r="K5" s="226" t="s">
        <v>30</v>
      </c>
      <c r="L5" s="227"/>
    </row>
    <row r="6" spans="1:12" ht="46.5" customHeight="1" thickBot="1">
      <c r="A6" s="216"/>
      <c r="B6" s="7" t="s">
        <v>8</v>
      </c>
      <c r="C6" s="7" t="s">
        <v>64</v>
      </c>
      <c r="D6" s="7" t="s">
        <v>10</v>
      </c>
      <c r="E6" s="7" t="s">
        <v>8</v>
      </c>
      <c r="F6" s="7" t="s">
        <v>64</v>
      </c>
      <c r="G6" s="7" t="s">
        <v>10</v>
      </c>
      <c r="H6" s="7" t="s">
        <v>8</v>
      </c>
      <c r="I6" s="7" t="s">
        <v>64</v>
      </c>
      <c r="J6" s="26" t="s">
        <v>10</v>
      </c>
      <c r="K6" s="220" t="s">
        <v>74</v>
      </c>
      <c r="L6" s="221"/>
    </row>
    <row r="7" spans="1:12" ht="18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6">
        <v>10</v>
      </c>
      <c r="K7" s="222"/>
      <c r="L7" s="223"/>
    </row>
    <row r="8" spans="1:12" ht="13.5" customHeight="1">
      <c r="A8" s="160" t="s">
        <v>141</v>
      </c>
      <c r="B8" s="53"/>
      <c r="C8" s="56"/>
      <c r="D8" s="56"/>
      <c r="E8" s="57"/>
      <c r="F8" s="57"/>
      <c r="G8" s="57"/>
      <c r="H8" s="57"/>
      <c r="I8" s="57"/>
      <c r="J8" s="59"/>
      <c r="K8" s="222"/>
      <c r="L8" s="223"/>
    </row>
    <row r="9" spans="1:12" ht="103.5" customHeight="1" thickBot="1">
      <c r="A9" s="216"/>
      <c r="B9" s="6"/>
      <c r="C9" s="94">
        <v>438.85</v>
      </c>
      <c r="D9" s="94">
        <f>C9</f>
        <v>438.85</v>
      </c>
      <c r="E9" s="58"/>
      <c r="F9" s="58">
        <v>437.835</v>
      </c>
      <c r="G9" s="58">
        <f>F9</f>
        <v>437.835</v>
      </c>
      <c r="H9" s="58"/>
      <c r="I9" s="58">
        <v>1.015</v>
      </c>
      <c r="J9" s="60">
        <f>I9</f>
        <v>1.015</v>
      </c>
      <c r="K9" s="222"/>
      <c r="L9" s="223"/>
    </row>
    <row r="10" spans="1:12" ht="30" customHeight="1" thickBot="1">
      <c r="A10" s="9" t="s">
        <v>17</v>
      </c>
      <c r="B10" s="10"/>
      <c r="C10" s="102"/>
      <c r="D10" s="49"/>
      <c r="E10" s="10"/>
      <c r="F10" s="10"/>
      <c r="G10" s="10"/>
      <c r="H10" s="10"/>
      <c r="I10" s="10"/>
      <c r="J10" s="27"/>
      <c r="K10" s="222"/>
      <c r="L10" s="223"/>
    </row>
    <row r="11" spans="1:12" ht="32.25" customHeight="1" thickBot="1">
      <c r="A11" s="100" t="s">
        <v>18</v>
      </c>
      <c r="B11" s="101">
        <f aca="true" t="shared" si="0" ref="B11:J11">B9</f>
        <v>0</v>
      </c>
      <c r="C11" s="90">
        <f>C9</f>
        <v>438.85</v>
      </c>
      <c r="D11" s="90">
        <f t="shared" si="0"/>
        <v>438.85</v>
      </c>
      <c r="E11" s="101">
        <f t="shared" si="0"/>
        <v>0</v>
      </c>
      <c r="F11" s="90">
        <f t="shared" si="0"/>
        <v>437.835</v>
      </c>
      <c r="G11" s="90">
        <f t="shared" si="0"/>
        <v>437.835</v>
      </c>
      <c r="H11" s="101">
        <f t="shared" si="0"/>
        <v>0</v>
      </c>
      <c r="I11" s="90">
        <f t="shared" si="0"/>
        <v>1.015</v>
      </c>
      <c r="J11" s="90">
        <f t="shared" si="0"/>
        <v>1.015</v>
      </c>
      <c r="K11" s="224"/>
      <c r="L11" s="225"/>
    </row>
    <row r="12" spans="1:4" ht="18.75">
      <c r="A12" s="44"/>
      <c r="B12" s="43"/>
      <c r="D12" s="12"/>
    </row>
    <row r="13" spans="1:15" ht="31.5" customHeight="1">
      <c r="A13" s="66"/>
      <c r="B13" s="67"/>
      <c r="C13" s="86"/>
      <c r="D13" s="87"/>
      <c r="E13" s="213"/>
      <c r="F13" s="213"/>
      <c r="G13" s="213"/>
      <c r="H13" s="213"/>
      <c r="I13" s="213"/>
      <c r="J13" s="213"/>
      <c r="K13" s="213"/>
      <c r="L13" s="66"/>
      <c r="M13" s="66"/>
      <c r="N13" s="66"/>
      <c r="O13" s="66"/>
    </row>
    <row r="14" spans="1:15" ht="12.75">
      <c r="A14" s="66"/>
      <c r="B14" s="88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8.75">
      <c r="A15" s="66"/>
      <c r="B15" s="67"/>
      <c r="C15" s="68"/>
      <c r="D15" s="68"/>
      <c r="E15" s="68"/>
      <c r="F15" s="68"/>
      <c r="G15" s="68"/>
      <c r="H15" s="68"/>
      <c r="I15" s="68"/>
      <c r="J15" s="68"/>
      <c r="K15" s="66"/>
      <c r="L15" s="66"/>
      <c r="M15" s="66"/>
      <c r="N15" s="66"/>
      <c r="O15" s="66"/>
    </row>
    <row r="16" spans="1:15" ht="18.75">
      <c r="A16" s="66"/>
      <c r="B16" s="69"/>
      <c r="C16" s="68"/>
      <c r="D16" s="68"/>
      <c r="E16" s="68"/>
      <c r="F16" s="68"/>
      <c r="G16" s="68"/>
      <c r="H16" s="68"/>
      <c r="I16" s="68"/>
      <c r="J16" s="69"/>
      <c r="K16" s="66"/>
      <c r="L16" s="66"/>
      <c r="M16" s="66"/>
      <c r="N16" s="66"/>
      <c r="O16" s="66"/>
    </row>
    <row r="17" spans="1:15" ht="25.5" customHeight="1">
      <c r="A17" s="66"/>
      <c r="B17" s="145"/>
      <c r="C17" s="145"/>
      <c r="D17" s="145"/>
      <c r="E17" s="145"/>
      <c r="F17" s="145"/>
      <c r="G17" s="145"/>
      <c r="H17" s="145"/>
      <c r="I17" s="145"/>
      <c r="J17" s="145"/>
      <c r="K17" s="66"/>
      <c r="L17" s="66"/>
      <c r="M17" s="66"/>
      <c r="N17" s="66"/>
      <c r="O17" s="66"/>
    </row>
    <row r="18" spans="1:15" ht="12.75">
      <c r="A18" s="66"/>
      <c r="B18" s="13"/>
      <c r="C18" s="13"/>
      <c r="D18" s="13"/>
      <c r="E18" s="13"/>
      <c r="F18" s="13"/>
      <c r="G18" s="13"/>
      <c r="H18" s="13"/>
      <c r="I18" s="13"/>
      <c r="J18" s="13"/>
      <c r="K18" s="66"/>
      <c r="L18" s="66"/>
      <c r="M18" s="66"/>
      <c r="N18" s="66"/>
      <c r="O18" s="66"/>
    </row>
    <row r="19" spans="1:15" ht="12.75">
      <c r="A19" s="66"/>
      <c r="B19" s="13"/>
      <c r="C19" s="13"/>
      <c r="D19" s="13"/>
      <c r="E19" s="13"/>
      <c r="F19" s="13"/>
      <c r="G19" s="13"/>
      <c r="H19" s="13"/>
      <c r="I19" s="13"/>
      <c r="J19" s="13"/>
      <c r="K19" s="66"/>
      <c r="L19" s="66"/>
      <c r="M19" s="66"/>
      <c r="N19" s="66"/>
      <c r="O19" s="66"/>
    </row>
    <row r="20" spans="1:15" ht="20.25" customHeight="1">
      <c r="A20" s="66"/>
      <c r="B20" s="72"/>
      <c r="C20" s="77"/>
      <c r="D20" s="77"/>
      <c r="E20" s="77"/>
      <c r="F20" s="77"/>
      <c r="G20" s="77"/>
      <c r="H20" s="77"/>
      <c r="I20" s="78"/>
      <c r="J20" s="78"/>
      <c r="K20" s="66"/>
      <c r="L20" s="66"/>
      <c r="M20" s="66"/>
      <c r="N20" s="66"/>
      <c r="O20" s="66"/>
    </row>
    <row r="21" spans="1:15" ht="12.75">
      <c r="A21" s="66"/>
      <c r="B21" s="13"/>
      <c r="C21" s="13"/>
      <c r="D21" s="13"/>
      <c r="E21" s="13"/>
      <c r="F21" s="13"/>
      <c r="G21" s="13"/>
      <c r="H21" s="13"/>
      <c r="I21" s="13"/>
      <c r="J21" s="13"/>
      <c r="K21" s="66"/>
      <c r="L21" s="66"/>
      <c r="M21" s="66"/>
      <c r="N21" s="66"/>
      <c r="O21" s="66"/>
    </row>
    <row r="22" spans="1:15" ht="12.75">
      <c r="A22" s="66"/>
      <c r="B22" s="13"/>
      <c r="C22" s="13"/>
      <c r="D22" s="13"/>
      <c r="E22" s="13"/>
      <c r="F22" s="13"/>
      <c r="G22" s="13"/>
      <c r="H22" s="13"/>
      <c r="I22" s="13"/>
      <c r="J22" s="13"/>
      <c r="K22" s="66"/>
      <c r="L22" s="66"/>
      <c r="M22" s="66"/>
      <c r="N22" s="66"/>
      <c r="O22" s="66"/>
    </row>
    <row r="23" spans="1:15" ht="12.75">
      <c r="A23" s="66"/>
      <c r="B23" s="13"/>
      <c r="C23" s="13"/>
      <c r="D23" s="13"/>
      <c r="E23" s="13"/>
      <c r="F23" s="13"/>
      <c r="G23" s="13"/>
      <c r="H23" s="13"/>
      <c r="I23" s="13"/>
      <c r="J23" s="13"/>
      <c r="K23" s="66"/>
      <c r="L23" s="66"/>
      <c r="M23" s="66"/>
      <c r="N23" s="66"/>
      <c r="O23" s="66"/>
    </row>
    <row r="24" spans="1:15" ht="18.75">
      <c r="A24" s="66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6"/>
      <c r="O24" s="66"/>
    </row>
    <row r="25" spans="1:15" ht="18.75">
      <c r="A25" s="66"/>
      <c r="B25" s="6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6"/>
      <c r="O25" s="66"/>
    </row>
    <row r="26" spans="1:15" ht="60.75" customHeight="1">
      <c r="A26" s="66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3"/>
    </row>
    <row r="27" spans="1:15" ht="12.75">
      <c r="A27" s="66"/>
      <c r="B27" s="145"/>
      <c r="C27" s="145"/>
      <c r="D27" s="145"/>
      <c r="E27" s="145"/>
      <c r="F27" s="13"/>
      <c r="G27" s="13"/>
      <c r="H27" s="13"/>
      <c r="I27" s="13"/>
      <c r="J27" s="13"/>
      <c r="K27" s="13"/>
      <c r="L27" s="13"/>
      <c r="M27" s="13"/>
      <c r="N27" s="13"/>
      <c r="O27" s="149"/>
    </row>
    <row r="28" spans="1:15" ht="12.75">
      <c r="A28" s="6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70"/>
    </row>
    <row r="29" spans="1:15" ht="12.75">
      <c r="A29" s="6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70"/>
    </row>
    <row r="30" spans="1:15" ht="15">
      <c r="A30" s="66"/>
      <c r="B30" s="13"/>
      <c r="C30" s="71"/>
      <c r="D30" s="71"/>
      <c r="E30" s="20"/>
      <c r="F30" s="72"/>
      <c r="G30" s="73"/>
      <c r="H30" s="73"/>
      <c r="I30" s="73"/>
      <c r="J30" s="73"/>
      <c r="K30" s="73"/>
      <c r="L30" s="73"/>
      <c r="M30" s="74"/>
      <c r="N30" s="74"/>
      <c r="O30" s="75"/>
    </row>
    <row r="31" spans="1:15" ht="14.25">
      <c r="A31" s="66"/>
      <c r="B31" s="20"/>
      <c r="C31" s="20"/>
      <c r="D31" s="20"/>
      <c r="E31" s="76"/>
      <c r="F31" s="77"/>
      <c r="G31" s="77"/>
      <c r="H31" s="77"/>
      <c r="I31" s="77"/>
      <c r="J31" s="77"/>
      <c r="K31" s="77"/>
      <c r="L31" s="77"/>
      <c r="M31" s="78"/>
      <c r="N31" s="77"/>
      <c r="O31" s="79"/>
    </row>
    <row r="32" spans="2:14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ht="12.7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ht="12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5" ht="39" customHeight="1">
      <c r="A37" s="66"/>
      <c r="B37" s="150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66"/>
    </row>
    <row r="38" spans="1:15" ht="26.25" customHeight="1">
      <c r="A38" s="66"/>
      <c r="B38" s="80"/>
      <c r="C38" s="66"/>
      <c r="D38" s="66"/>
      <c r="E38" s="66"/>
      <c r="F38" s="66"/>
      <c r="G38" s="66"/>
      <c r="H38" s="66"/>
      <c r="I38" s="66"/>
      <c r="J38" s="66"/>
      <c r="K38" s="66"/>
      <c r="L38" s="69"/>
      <c r="M38" s="66"/>
      <c r="N38" s="81"/>
      <c r="O38" s="66"/>
    </row>
    <row r="39" spans="1:15" ht="101.25" customHeight="1">
      <c r="A39" s="66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3"/>
      <c r="M39" s="143"/>
      <c r="N39" s="66"/>
      <c r="O39" s="66"/>
    </row>
    <row r="40" spans="1:15" ht="12.75">
      <c r="A40" s="66"/>
      <c r="B40" s="145"/>
      <c r="C40" s="13"/>
      <c r="D40" s="13"/>
      <c r="E40" s="13"/>
      <c r="F40" s="13"/>
      <c r="G40" s="13"/>
      <c r="H40" s="13"/>
      <c r="I40" s="13"/>
      <c r="J40" s="13"/>
      <c r="K40" s="13"/>
      <c r="L40" s="147"/>
      <c r="M40" s="147"/>
      <c r="N40" s="66"/>
      <c r="O40" s="66"/>
    </row>
    <row r="41" spans="1:15" ht="12.75">
      <c r="A41" s="6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7"/>
      <c r="M41" s="147"/>
      <c r="N41" s="66"/>
      <c r="O41" s="66"/>
    </row>
    <row r="42" spans="1:15" ht="90" customHeight="1">
      <c r="A42" s="66"/>
      <c r="B42" s="145"/>
      <c r="C42" s="145"/>
      <c r="D42" s="148"/>
      <c r="E42" s="148"/>
      <c r="F42" s="146"/>
      <c r="G42" s="146"/>
      <c r="H42" s="146"/>
      <c r="I42" s="146"/>
      <c r="J42" s="146"/>
      <c r="K42" s="146"/>
      <c r="L42" s="147"/>
      <c r="M42" s="147"/>
      <c r="N42" s="66"/>
      <c r="O42" s="66"/>
    </row>
    <row r="43" spans="1:15" ht="12.75">
      <c r="A43" s="66"/>
      <c r="B43" s="145"/>
      <c r="C43" s="145"/>
      <c r="D43" s="148"/>
      <c r="E43" s="148"/>
      <c r="F43" s="146"/>
      <c r="G43" s="146"/>
      <c r="H43" s="146"/>
      <c r="I43" s="146"/>
      <c r="J43" s="146"/>
      <c r="K43" s="146"/>
      <c r="L43" s="147"/>
      <c r="M43" s="147"/>
      <c r="N43" s="66"/>
      <c r="O43" s="66"/>
    </row>
    <row r="44" spans="1:15" ht="12.75">
      <c r="A44" s="66"/>
      <c r="B44" s="20"/>
      <c r="C44" s="20"/>
      <c r="D44" s="82"/>
      <c r="E44" s="82"/>
      <c r="F44" s="20"/>
      <c r="G44" s="20"/>
      <c r="H44" s="20"/>
      <c r="I44" s="20"/>
      <c r="J44" s="20"/>
      <c r="K44" s="20"/>
      <c r="L44" s="147"/>
      <c r="M44" s="147"/>
      <c r="N44" s="66"/>
      <c r="O44" s="66"/>
    </row>
    <row r="45" spans="1:15" ht="18.75" customHeight="1">
      <c r="A45" s="66"/>
      <c r="B45" s="20"/>
      <c r="C45" s="20"/>
      <c r="D45" s="83"/>
      <c r="E45" s="83"/>
      <c r="F45" s="76"/>
      <c r="G45" s="84"/>
      <c r="H45" s="76"/>
      <c r="I45" s="76"/>
      <c r="J45" s="76"/>
      <c r="K45" s="76"/>
      <c r="L45" s="70"/>
      <c r="M45" s="70"/>
      <c r="N45" s="66"/>
      <c r="O45" s="66"/>
    </row>
    <row r="46" ht="12.75">
      <c r="G46" s="1"/>
    </row>
  </sheetData>
  <sheetProtection/>
  <mergeCells count="39">
    <mergeCell ref="D42:D43"/>
    <mergeCell ref="E42:E43"/>
    <mergeCell ref="H17:J17"/>
    <mergeCell ref="L26:N26"/>
    <mergeCell ref="B42:B43"/>
    <mergeCell ref="C42:C43"/>
    <mergeCell ref="C26:C27"/>
    <mergeCell ref="D26:D27"/>
    <mergeCell ref="I42:I43"/>
    <mergeCell ref="J1:N1"/>
    <mergeCell ref="L39:M39"/>
    <mergeCell ref="L40:M44"/>
    <mergeCell ref="G42:G43"/>
    <mergeCell ref="H42:H43"/>
    <mergeCell ref="K42:K43"/>
    <mergeCell ref="B2:N2"/>
    <mergeCell ref="B17:D17"/>
    <mergeCell ref="F26:H26"/>
    <mergeCell ref="K5:L5"/>
    <mergeCell ref="O26:O27"/>
    <mergeCell ref="J42:J43"/>
    <mergeCell ref="B39:B40"/>
    <mergeCell ref="C39:E39"/>
    <mergeCell ref="F39:H39"/>
    <mergeCell ref="F42:F43"/>
    <mergeCell ref="E26:E27"/>
    <mergeCell ref="I39:K39"/>
    <mergeCell ref="B37:N37"/>
    <mergeCell ref="B26:B27"/>
    <mergeCell ref="E13:K13"/>
    <mergeCell ref="E17:G17"/>
    <mergeCell ref="I26:K26"/>
    <mergeCell ref="A3:M3"/>
    <mergeCell ref="A5:A6"/>
    <mergeCell ref="B5:D5"/>
    <mergeCell ref="E5:G5"/>
    <mergeCell ref="H5:J5"/>
    <mergeCell ref="A8:A9"/>
    <mergeCell ref="K6:L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Тесля А. П.</cp:lastModifiedBy>
  <cp:lastPrinted>2019-03-07T13:03:12Z</cp:lastPrinted>
  <dcterms:created xsi:type="dcterms:W3CDTF">2005-04-22T07:32:31Z</dcterms:created>
  <dcterms:modified xsi:type="dcterms:W3CDTF">2019-03-11T13:59:21Z</dcterms:modified>
  <cp:category/>
  <cp:version/>
  <cp:contentType/>
  <cp:contentStatus/>
</cp:coreProperties>
</file>